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hm19876\Desktop\2025 4'lü Tablo\mayıs\Web Yüklenen\"/>
    </mc:Choice>
  </mc:AlternateContent>
  <xr:revisionPtr revIDLastSave="0" documentId="13_ncr:1_{B9F70F1F-512A-467B-A00A-8DE36C350D70}" xr6:coauthVersionLast="47" xr6:coauthVersionMax="47" xr10:uidLastSave="{00000000-0000-0000-0000-000000000000}"/>
  <bookViews>
    <workbookView xWindow="-120" yWindow="-120" windowWidth="29040" windowHeight="15840" activeTab="4"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5" l="1"/>
  <c r="I14" i="5"/>
  <c r="J14" i="5"/>
  <c r="J13" i="5"/>
  <c r="I13" i="5"/>
  <c r="H13" i="5"/>
  <c r="J12" i="5"/>
  <c r="I12" i="5"/>
  <c r="H12" i="5"/>
  <c r="J11" i="5"/>
  <c r="I11" i="5"/>
  <c r="H11" i="5"/>
  <c r="J10" i="5"/>
  <c r="I10" i="5"/>
  <c r="H10" i="5"/>
  <c r="J9" i="5"/>
  <c r="I9" i="5"/>
  <c r="H9" i="5"/>
  <c r="J8" i="5"/>
  <c r="I8" i="5"/>
  <c r="H8" i="5"/>
  <c r="J7" i="5"/>
  <c r="I7" i="5"/>
  <c r="H7" i="5"/>
  <c r="J6" i="5"/>
  <c r="I6" i="5"/>
  <c r="H6" i="5"/>
  <c r="J5" i="5"/>
  <c r="I5" i="5"/>
  <c r="H5" i="5"/>
  <c r="J4" i="5"/>
  <c r="I4" i="5"/>
  <c r="H4" i="5"/>
  <c r="J63" i="5"/>
  <c r="I63" i="5"/>
  <c r="H63" i="5"/>
  <c r="J62" i="5"/>
  <c r="I62" i="5"/>
  <c r="H62" i="5"/>
  <c r="J61" i="5"/>
  <c r="I61" i="5"/>
  <c r="H61" i="5"/>
  <c r="J60" i="5"/>
  <c r="I60" i="5"/>
  <c r="H60" i="5"/>
  <c r="J59" i="5"/>
  <c r="I59" i="5"/>
  <c r="H59" i="5"/>
  <c r="J58" i="5"/>
  <c r="I58" i="5"/>
  <c r="H58" i="5"/>
  <c r="J57" i="5"/>
  <c r="I57" i="5"/>
  <c r="H57" i="5"/>
  <c r="J56" i="5"/>
  <c r="I56" i="5"/>
  <c r="H56" i="5"/>
  <c r="J55" i="5"/>
  <c r="I55" i="5"/>
  <c r="H55" i="5"/>
  <c r="J54" i="5"/>
  <c r="I54" i="5"/>
  <c r="H54" i="5"/>
  <c r="J53" i="5"/>
  <c r="I53" i="5"/>
  <c r="H53" i="5"/>
  <c r="J52" i="5"/>
  <c r="I52" i="5"/>
  <c r="H52" i="5"/>
  <c r="J51" i="5"/>
  <c r="I51" i="5"/>
  <c r="H51" i="5"/>
  <c r="J50" i="5"/>
  <c r="I50" i="5"/>
  <c r="H50" i="5"/>
  <c r="J49" i="5"/>
  <c r="I49" i="5"/>
  <c r="H49" i="5"/>
  <c r="J48" i="5"/>
  <c r="I48" i="5"/>
  <c r="H48" i="5"/>
  <c r="J47" i="5"/>
  <c r="I47" i="5"/>
  <c r="H47" i="5"/>
  <c r="J46" i="5"/>
  <c r="I46" i="5"/>
  <c r="H46" i="5"/>
  <c r="J45" i="5"/>
  <c r="I45" i="5"/>
  <c r="H45" i="5"/>
  <c r="J44" i="5"/>
  <c r="I44" i="5"/>
  <c r="H44" i="5"/>
  <c r="J43" i="5"/>
  <c r="I43" i="5"/>
  <c r="H43" i="5"/>
  <c r="J42" i="5"/>
  <c r="I42" i="5"/>
  <c r="H42" i="5"/>
  <c r="J41" i="5"/>
  <c r="I41" i="5"/>
  <c r="H41" i="5"/>
  <c r="J40" i="5"/>
  <c r="I40" i="5"/>
  <c r="H40" i="5"/>
  <c r="J39" i="5"/>
  <c r="I39" i="5"/>
  <c r="H39" i="5"/>
  <c r="J38" i="5"/>
  <c r="I38" i="5"/>
  <c r="H38" i="5"/>
  <c r="J37" i="5"/>
  <c r="I37" i="5"/>
  <c r="H37" i="5"/>
  <c r="J36" i="5"/>
  <c r="I36" i="5"/>
  <c r="H36" i="5"/>
  <c r="J35" i="5"/>
  <c r="I35" i="5"/>
  <c r="H35" i="5"/>
  <c r="J34" i="5"/>
  <c r="I34" i="5"/>
  <c r="H34" i="5"/>
  <c r="J33" i="5"/>
  <c r="I33" i="5"/>
  <c r="H33" i="5"/>
  <c r="J32" i="5"/>
  <c r="I32" i="5"/>
  <c r="H32" i="5"/>
  <c r="J31" i="5"/>
  <c r="I31" i="5"/>
  <c r="H31" i="5"/>
  <c r="J30" i="5"/>
  <c r="I30" i="5"/>
  <c r="H30" i="5"/>
  <c r="J29" i="5"/>
  <c r="I29" i="5"/>
  <c r="H29" i="5"/>
  <c r="J28" i="5"/>
  <c r="I28" i="5"/>
  <c r="H28" i="5"/>
  <c r="J27" i="5"/>
  <c r="I27" i="5"/>
  <c r="H27" i="5"/>
  <c r="J26" i="5"/>
  <c r="I26" i="5"/>
  <c r="H26" i="5"/>
  <c r="J25" i="5"/>
  <c r="I25" i="5"/>
  <c r="H25" i="5"/>
  <c r="J24" i="5"/>
  <c r="I24" i="5"/>
  <c r="H24" i="5"/>
  <c r="J23" i="5"/>
  <c r="I23" i="5"/>
  <c r="H23" i="5"/>
  <c r="J22" i="5"/>
  <c r="I22" i="5"/>
  <c r="H22" i="5"/>
  <c r="J21" i="5"/>
  <c r="I21" i="5"/>
  <c r="H21" i="5"/>
  <c r="J20" i="5"/>
  <c r="I20" i="5"/>
  <c r="H20" i="5"/>
  <c r="J19" i="5"/>
  <c r="I19" i="5"/>
  <c r="H19" i="5"/>
  <c r="J18" i="5"/>
  <c r="I18" i="5"/>
  <c r="H18" i="5"/>
  <c r="J17" i="5"/>
  <c r="I17" i="5"/>
  <c r="H17" i="5"/>
  <c r="J16" i="5"/>
  <c r="I16" i="5"/>
  <c r="H16" i="5"/>
  <c r="J15" i="5"/>
  <c r="I15" i="5"/>
  <c r="H15" i="5"/>
</calcChain>
</file>

<file path=xl/sharedStrings.xml><?xml version="1.0" encoding="utf-8"?>
<sst xmlns="http://schemas.openxmlformats.org/spreadsheetml/2006/main" count="388" uniqueCount="81">
  <si>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</si>
  <si>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</si>
  <si>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</si>
  <si>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</si>
  <si>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</si>
  <si>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</si>
  <si>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</si>
  <si>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</si>
  <si>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</si>
  <si>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</si>
  <si>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</si>
  <si>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</si>
  <si>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</si>
  <si>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</si>
  <si>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</si>
  <si>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</si>
  <si>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</si>
  <si>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</si>
  <si>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</si>
  <si>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</si>
  <si>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</si>
  <si>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</si>
  <si>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</si>
  <si>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</si>
  <si>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</si>
  <si>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</si>
  <si>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</si>
  <si>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</si>
  <si>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</si>
  <si>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</si>
  <si>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</si>
  <si>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</si>
  <si>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</si>
  <si>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</si>
  <si>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</si>
  <si>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</si>
  <si>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</si>
  <si>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</si>
  <si>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</si>
  <si>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</si>
  <si>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</si>
  <si>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</si>
  <si>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</si>
  <si>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</si>
  <si>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</si>
  <si>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</si>
  <si>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</si>
  <si>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</si>
  <si>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</si>
  <si>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</si>
  <si>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</si>
  <si>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</si>
  <si>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</si>
  <si>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</si>
  <si>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</si>
  <si>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</si>
  <si>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</si>
  <si>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</si>
  <si>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</si>
  <si>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</si>
  <si>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</si>
  <si>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</si>
  <si>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</si>
  <si>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</si>
  <si>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</si>
  <si>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</si>
  <si>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</si>
  <si>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</si>
  <si>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</si>
  <si>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</si>
  <si>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</si>
  <si>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</si>
  <si>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</si>
  <si>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</si>
  <si>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</si>
  <si>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</si>
  <si>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</si>
  <si>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</si>
  <si>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</si>
  <si>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2024 MAYIS SONU
</t>
  </si>
  <si>
    <t xml:space="preserve">2025 MAYIS SONU
(Kesin Olmayan)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</si>
</sst>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6">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4" fontId="10" fillId="9" borderId="0" xfId="4"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4" fontId="7" fillId="6" borderId="0" xfId="3" applyNumberFormat="1" applyFont="1" applyFill="1" applyBorder="1" applyAlignment="1">
      <alignment horizontal="right"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83">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zoomScaleNormal="100" workbookViewId="0">
      <selection activeCell="N22" sqref="N22"/>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4" t="s">
        <v>0</v>
      </c>
      <c r="B1" s="65"/>
      <c r="C1" s="65"/>
      <c r="D1" s="65"/>
      <c r="E1" s="65"/>
      <c r="F1" s="65"/>
      <c r="G1" s="65"/>
      <c r="H1" s="65"/>
      <c r="I1" s="65"/>
      <c r="J1" s="66"/>
    </row>
    <row r="2" spans="1:11" ht="51.75" customHeight="1" x14ac:dyDescent="0.25">
      <c r="A2" s="67" t="s">
        <v>1</v>
      </c>
      <c r="B2" s="69" t="s">
        <v>79</v>
      </c>
      <c r="C2" s="69"/>
      <c r="D2" s="69"/>
      <c r="E2" s="70" t="s">
        <v>80</v>
      </c>
      <c r="F2" s="70"/>
      <c r="G2" s="70"/>
      <c r="H2" s="71" t="s">
        <v>78</v>
      </c>
      <c r="I2" s="71"/>
      <c r="J2" s="72"/>
    </row>
    <row r="3" spans="1:11" x14ac:dyDescent="0.25">
      <c r="A3" s="68"/>
      <c r="B3" s="1" t="s">
        <v>2</v>
      </c>
      <c r="C3" s="1" t="s">
        <v>3</v>
      </c>
      <c r="D3" s="1" t="s">
        <v>4</v>
      </c>
      <c r="E3" s="1" t="s">
        <v>2</v>
      </c>
      <c r="F3" s="1" t="s">
        <v>3</v>
      </c>
      <c r="G3" s="1" t="s">
        <v>4</v>
      </c>
      <c r="H3" s="1" t="s">
        <v>2</v>
      </c>
      <c r="I3" s="1" t="s">
        <v>3</v>
      </c>
      <c r="J3" s="2" t="s">
        <v>4</v>
      </c>
    </row>
    <row r="4" spans="1:11" x14ac:dyDescent="0.25">
      <c r="A4" s="10" t="s">
        <v>5</v>
      </c>
      <c r="B4" s="3">
        <v>6545</v>
      </c>
      <c r="C4" s="3">
        <v>4231</v>
      </c>
      <c r="D4" s="3">
        <v>10776</v>
      </c>
      <c r="E4" s="3">
        <v>6032</v>
      </c>
      <c r="F4" s="3">
        <v>4853</v>
      </c>
      <c r="G4" s="3">
        <v>10885</v>
      </c>
      <c r="H4" s="4">
        <v>-7.8380443086325444</v>
      </c>
      <c r="I4" s="4">
        <v>14.701016308201369</v>
      </c>
      <c r="J4" s="5">
        <v>1.0115070527097254</v>
      </c>
      <c r="K4" s="31"/>
    </row>
    <row r="5" spans="1:11" x14ac:dyDescent="0.25">
      <c r="A5" s="6" t="s">
        <v>67</v>
      </c>
      <c r="B5" s="7">
        <v>47083</v>
      </c>
      <c r="C5" s="7">
        <v>160771</v>
      </c>
      <c r="D5" s="7">
        <v>207854</v>
      </c>
      <c r="E5" s="7">
        <v>46257</v>
      </c>
      <c r="F5" s="7">
        <v>166721</v>
      </c>
      <c r="G5" s="7">
        <v>212978</v>
      </c>
      <c r="H5" s="8">
        <v>-1.754348703353652</v>
      </c>
      <c r="I5" s="8">
        <v>3.7009162100130002</v>
      </c>
      <c r="J5" s="9">
        <v>2.4651919135547069</v>
      </c>
      <c r="K5" s="31"/>
    </row>
    <row r="6" spans="1:11" x14ac:dyDescent="0.25">
      <c r="A6" s="10" t="s">
        <v>68</v>
      </c>
      <c r="B6" s="3">
        <v>44940</v>
      </c>
      <c r="C6" s="3">
        <v>52023</v>
      </c>
      <c r="D6" s="3">
        <v>96963</v>
      </c>
      <c r="E6" s="3">
        <v>43868</v>
      </c>
      <c r="F6" s="3">
        <v>61410</v>
      </c>
      <c r="G6" s="3">
        <v>105278</v>
      </c>
      <c r="H6" s="4">
        <v>-2.3854027592345348</v>
      </c>
      <c r="I6" s="4">
        <v>18.043942102531574</v>
      </c>
      <c r="J6" s="5">
        <v>8.5754359910481313</v>
      </c>
    </row>
    <row r="7" spans="1:11" x14ac:dyDescent="0.25">
      <c r="A7" s="6" t="s">
        <v>6</v>
      </c>
      <c r="B7" s="7">
        <v>29182</v>
      </c>
      <c r="C7" s="7">
        <v>9678</v>
      </c>
      <c r="D7" s="7">
        <v>38860</v>
      </c>
      <c r="E7" s="7">
        <v>28911</v>
      </c>
      <c r="F7" s="7">
        <v>10181</v>
      </c>
      <c r="G7" s="7">
        <v>39092</v>
      </c>
      <c r="H7" s="8">
        <v>-0.92865465012679049</v>
      </c>
      <c r="I7" s="8">
        <v>5.1973548253771442</v>
      </c>
      <c r="J7" s="9">
        <v>0.59701492537313439</v>
      </c>
    </row>
    <row r="8" spans="1:11" x14ac:dyDescent="0.25">
      <c r="A8" s="10" t="s">
        <v>7</v>
      </c>
      <c r="B8" s="3">
        <v>18734</v>
      </c>
      <c r="C8" s="3">
        <v>9668</v>
      </c>
      <c r="D8" s="3">
        <v>28402</v>
      </c>
      <c r="E8" s="3">
        <v>19020</v>
      </c>
      <c r="F8" s="3">
        <v>10460</v>
      </c>
      <c r="G8" s="3">
        <v>29480</v>
      </c>
      <c r="H8" s="4">
        <v>1.5266360627735667</v>
      </c>
      <c r="I8" s="4">
        <v>8.1919735208936686</v>
      </c>
      <c r="J8" s="5">
        <v>3.7955073586367156</v>
      </c>
    </row>
    <row r="9" spans="1:11" x14ac:dyDescent="0.25">
      <c r="A9" s="6" t="s">
        <v>8</v>
      </c>
      <c r="B9" s="7">
        <v>18430</v>
      </c>
      <c r="C9" s="7">
        <v>45889</v>
      </c>
      <c r="D9" s="7">
        <v>64319</v>
      </c>
      <c r="E9" s="7">
        <v>18636</v>
      </c>
      <c r="F9" s="7">
        <v>45800</v>
      </c>
      <c r="G9" s="7">
        <v>64436</v>
      </c>
      <c r="H9" s="8">
        <v>1.1177428106348344</v>
      </c>
      <c r="I9" s="53">
        <v>-0.19394626163132778</v>
      </c>
      <c r="J9" s="54">
        <v>0.18190581321227009</v>
      </c>
    </row>
    <row r="10" spans="1:11" x14ac:dyDescent="0.25">
      <c r="A10" s="10" t="s">
        <v>69</v>
      </c>
      <c r="B10" s="3">
        <v>1501</v>
      </c>
      <c r="C10" s="3">
        <v>908</v>
      </c>
      <c r="D10" s="3">
        <v>2409</v>
      </c>
      <c r="E10" s="3">
        <v>1291</v>
      </c>
      <c r="F10" s="3">
        <v>833</v>
      </c>
      <c r="G10" s="3">
        <v>2124</v>
      </c>
      <c r="H10" s="4">
        <v>-13.990672884743505</v>
      </c>
      <c r="I10" s="4">
        <v>-8.2599118942731273</v>
      </c>
      <c r="J10" s="5">
        <v>-11.830635118306351</v>
      </c>
    </row>
    <row r="11" spans="1:11" x14ac:dyDescent="0.25">
      <c r="A11" s="6" t="s">
        <v>9</v>
      </c>
      <c r="B11" s="7">
        <v>7284</v>
      </c>
      <c r="C11" s="7">
        <v>4472</v>
      </c>
      <c r="D11" s="7">
        <v>11756</v>
      </c>
      <c r="E11" s="7">
        <v>8920</v>
      </c>
      <c r="F11" s="7">
        <v>4739</v>
      </c>
      <c r="G11" s="7">
        <v>13659</v>
      </c>
      <c r="H11" s="8">
        <v>22.460186710598574</v>
      </c>
      <c r="I11" s="8">
        <v>5.9704830053667264</v>
      </c>
      <c r="J11" s="9">
        <v>16.187478734263355</v>
      </c>
    </row>
    <row r="12" spans="1:11" x14ac:dyDescent="0.25">
      <c r="A12" s="10" t="s">
        <v>10</v>
      </c>
      <c r="B12" s="3">
        <v>6794</v>
      </c>
      <c r="C12" s="3">
        <v>2297</v>
      </c>
      <c r="D12" s="3">
        <v>9091</v>
      </c>
      <c r="E12" s="3">
        <v>7222</v>
      </c>
      <c r="F12" s="3">
        <v>2415</v>
      </c>
      <c r="G12" s="3">
        <v>9637</v>
      </c>
      <c r="H12" s="4">
        <v>6.2996761848690017</v>
      </c>
      <c r="I12" s="4">
        <v>5.1371353939921631</v>
      </c>
      <c r="J12" s="5">
        <v>6.0059399406005936</v>
      </c>
    </row>
    <row r="13" spans="1:11" x14ac:dyDescent="0.25">
      <c r="A13" s="6" t="s">
        <v>11</v>
      </c>
      <c r="B13" s="7">
        <v>15490</v>
      </c>
      <c r="C13" s="7">
        <v>3240</v>
      </c>
      <c r="D13" s="7">
        <v>18730</v>
      </c>
      <c r="E13" s="7">
        <v>9454</v>
      </c>
      <c r="F13" s="7">
        <v>2</v>
      </c>
      <c r="G13" s="7">
        <v>9456</v>
      </c>
      <c r="H13" s="8">
        <v>-38.967075532601683</v>
      </c>
      <c r="I13" s="8">
        <v>-99.938271604938265</v>
      </c>
      <c r="J13" s="9">
        <v>-49.514148424986651</v>
      </c>
    </row>
    <row r="14" spans="1:11" x14ac:dyDescent="0.25">
      <c r="A14" s="10" t="s">
        <v>76</v>
      </c>
      <c r="B14" s="3">
        <v>0</v>
      </c>
      <c r="C14" s="3">
        <v>0</v>
      </c>
      <c r="D14" s="3">
        <v>0</v>
      </c>
      <c r="E14" s="3">
        <v>10828</v>
      </c>
      <c r="F14" s="3">
        <v>3384</v>
      </c>
      <c r="G14" s="3">
        <v>14212</v>
      </c>
      <c r="H14" s="4">
        <v>0</v>
      </c>
      <c r="I14" s="4">
        <v>0</v>
      </c>
      <c r="J14" s="5">
        <v>0</v>
      </c>
    </row>
    <row r="15" spans="1:11" x14ac:dyDescent="0.25">
      <c r="A15" s="6" t="s">
        <v>12</v>
      </c>
      <c r="B15" s="7">
        <v>7190</v>
      </c>
      <c r="C15" s="7">
        <v>1194</v>
      </c>
      <c r="D15" s="7">
        <v>8384</v>
      </c>
      <c r="E15" s="7">
        <v>6940</v>
      </c>
      <c r="F15" s="7">
        <v>1358</v>
      </c>
      <c r="G15" s="7">
        <v>8298</v>
      </c>
      <c r="H15" s="8">
        <v>-3.4770514603616132</v>
      </c>
      <c r="I15" s="8">
        <v>13.735343383584588</v>
      </c>
      <c r="J15" s="9">
        <v>-1.0257633587786259</v>
      </c>
    </row>
    <row r="16" spans="1:11" x14ac:dyDescent="0.25">
      <c r="A16" s="10" t="s">
        <v>13</v>
      </c>
      <c r="B16" s="3">
        <v>3107</v>
      </c>
      <c r="C16" s="3">
        <v>63</v>
      </c>
      <c r="D16" s="3">
        <v>3170</v>
      </c>
      <c r="E16" s="3">
        <v>3285</v>
      </c>
      <c r="F16" s="3">
        <v>90</v>
      </c>
      <c r="G16" s="3">
        <v>3375</v>
      </c>
      <c r="H16" s="4">
        <v>5.728999034438365</v>
      </c>
      <c r="I16" s="4">
        <v>42.857142857142854</v>
      </c>
      <c r="J16" s="5">
        <v>6.4668769716088326</v>
      </c>
    </row>
    <row r="17" spans="1:10" x14ac:dyDescent="0.25">
      <c r="A17" s="6" t="s">
        <v>14</v>
      </c>
      <c r="B17" s="7">
        <v>8523</v>
      </c>
      <c r="C17" s="7">
        <v>819</v>
      </c>
      <c r="D17" s="7">
        <v>9342</v>
      </c>
      <c r="E17" s="7">
        <v>9318</v>
      </c>
      <c r="F17" s="7">
        <v>1206</v>
      </c>
      <c r="G17" s="7">
        <v>10524</v>
      </c>
      <c r="H17" s="8">
        <v>9.3277015135515651</v>
      </c>
      <c r="I17" s="8">
        <v>47.252747252747248</v>
      </c>
      <c r="J17" s="9">
        <v>12.652536929993577</v>
      </c>
    </row>
    <row r="18" spans="1:10" x14ac:dyDescent="0.25">
      <c r="A18" s="10" t="s">
        <v>15</v>
      </c>
      <c r="B18" s="3">
        <v>1180</v>
      </c>
      <c r="C18" s="3">
        <v>13</v>
      </c>
      <c r="D18" s="3">
        <v>1193</v>
      </c>
      <c r="E18" s="3">
        <v>1426</v>
      </c>
      <c r="F18" s="3">
        <v>18</v>
      </c>
      <c r="G18" s="3">
        <v>1444</v>
      </c>
      <c r="H18" s="4">
        <v>20.847457627118644</v>
      </c>
      <c r="I18" s="4">
        <v>38.461538461538467</v>
      </c>
      <c r="J18" s="5">
        <v>21.039396479463537</v>
      </c>
    </row>
    <row r="19" spans="1:10" x14ac:dyDescent="0.25">
      <c r="A19" s="6" t="s">
        <v>16</v>
      </c>
      <c r="B19" s="7">
        <v>862</v>
      </c>
      <c r="C19" s="7">
        <v>16</v>
      </c>
      <c r="D19" s="7">
        <v>878</v>
      </c>
      <c r="E19" s="7">
        <v>829</v>
      </c>
      <c r="F19" s="7">
        <v>2</v>
      </c>
      <c r="G19" s="7">
        <v>831</v>
      </c>
      <c r="H19" s="8">
        <v>-3.8283062645011601</v>
      </c>
      <c r="I19" s="8">
        <v>-87.5</v>
      </c>
      <c r="J19" s="9">
        <v>-5.3530751708428248</v>
      </c>
    </row>
    <row r="20" spans="1:10" x14ac:dyDescent="0.25">
      <c r="A20" s="10" t="s">
        <v>17</v>
      </c>
      <c r="B20" s="3">
        <v>439</v>
      </c>
      <c r="C20" s="3">
        <v>49</v>
      </c>
      <c r="D20" s="3">
        <v>488</v>
      </c>
      <c r="E20" s="3">
        <v>426</v>
      </c>
      <c r="F20" s="3">
        <v>56</v>
      </c>
      <c r="G20" s="3">
        <v>482</v>
      </c>
      <c r="H20" s="4">
        <v>-2.9612756264236904</v>
      </c>
      <c r="I20" s="4">
        <v>14.285714285714285</v>
      </c>
      <c r="J20" s="5">
        <v>-1.2295081967213115</v>
      </c>
    </row>
    <row r="21" spans="1:10" x14ac:dyDescent="0.25">
      <c r="A21" s="6" t="s">
        <v>70</v>
      </c>
      <c r="B21" s="7">
        <v>19288</v>
      </c>
      <c r="C21" s="7">
        <v>0</v>
      </c>
      <c r="D21" s="7">
        <v>19288</v>
      </c>
      <c r="E21" s="7">
        <v>17664</v>
      </c>
      <c r="F21" s="7">
        <v>0</v>
      </c>
      <c r="G21" s="7">
        <v>17664</v>
      </c>
      <c r="H21" s="8">
        <v>-8.4197428452924097</v>
      </c>
      <c r="I21" s="8">
        <v>0</v>
      </c>
      <c r="J21" s="9">
        <v>-8.4197428452924097</v>
      </c>
    </row>
    <row r="22" spans="1:10" x14ac:dyDescent="0.25">
      <c r="A22" s="10" t="s">
        <v>18</v>
      </c>
      <c r="B22" s="3">
        <v>8871</v>
      </c>
      <c r="C22" s="3">
        <v>63</v>
      </c>
      <c r="D22" s="3">
        <v>8934</v>
      </c>
      <c r="E22" s="3">
        <v>11944</v>
      </c>
      <c r="F22" s="3">
        <v>99</v>
      </c>
      <c r="G22" s="3">
        <v>12043</v>
      </c>
      <c r="H22" s="4">
        <v>34.640964941945668</v>
      </c>
      <c r="I22" s="4">
        <v>57.142857142857139</v>
      </c>
      <c r="J22" s="5">
        <v>34.799641817774791</v>
      </c>
    </row>
    <row r="23" spans="1:10" x14ac:dyDescent="0.25">
      <c r="A23" s="6" t="s">
        <v>19</v>
      </c>
      <c r="B23" s="7">
        <v>16</v>
      </c>
      <c r="C23" s="7">
        <v>0</v>
      </c>
      <c r="D23" s="7">
        <v>16</v>
      </c>
      <c r="E23" s="7">
        <v>34</v>
      </c>
      <c r="F23" s="7">
        <v>0</v>
      </c>
      <c r="G23" s="7">
        <v>34</v>
      </c>
      <c r="H23" s="8">
        <v>112.5</v>
      </c>
      <c r="I23" s="8">
        <v>0</v>
      </c>
      <c r="J23" s="9">
        <v>112.5</v>
      </c>
    </row>
    <row r="24" spans="1:10" x14ac:dyDescent="0.25">
      <c r="A24" s="10" t="s">
        <v>20</v>
      </c>
      <c r="B24" s="3">
        <v>1616</v>
      </c>
      <c r="C24" s="3">
        <v>8</v>
      </c>
      <c r="D24" s="3">
        <v>1624</v>
      </c>
      <c r="E24" s="3">
        <v>1648</v>
      </c>
      <c r="F24" s="3">
        <v>20</v>
      </c>
      <c r="G24" s="3">
        <v>1668</v>
      </c>
      <c r="H24" s="4">
        <v>1.9801980198019802</v>
      </c>
      <c r="I24" s="4">
        <v>150</v>
      </c>
      <c r="J24" s="5">
        <v>2.7093596059113301</v>
      </c>
    </row>
    <row r="25" spans="1:10" x14ac:dyDescent="0.25">
      <c r="A25" s="6" t="s">
        <v>21</v>
      </c>
      <c r="B25" s="7">
        <v>544</v>
      </c>
      <c r="C25" s="7">
        <v>5</v>
      </c>
      <c r="D25" s="7">
        <v>549</v>
      </c>
      <c r="E25" s="7">
        <v>545</v>
      </c>
      <c r="F25" s="7">
        <v>5</v>
      </c>
      <c r="G25" s="7">
        <v>550</v>
      </c>
      <c r="H25" s="53">
        <v>0.18382352941176469</v>
      </c>
      <c r="I25" s="8">
        <v>0</v>
      </c>
      <c r="J25" s="54">
        <v>0.18214936247723132</v>
      </c>
    </row>
    <row r="26" spans="1:10" x14ac:dyDescent="0.25">
      <c r="A26" s="10" t="s">
        <v>22</v>
      </c>
      <c r="B26" s="3">
        <v>7473</v>
      </c>
      <c r="C26" s="3">
        <v>175</v>
      </c>
      <c r="D26" s="3">
        <v>7648</v>
      </c>
      <c r="E26" s="3">
        <v>8121</v>
      </c>
      <c r="F26" s="3">
        <v>211</v>
      </c>
      <c r="G26" s="3">
        <v>8332</v>
      </c>
      <c r="H26" s="4">
        <v>8.6712163789642709</v>
      </c>
      <c r="I26" s="4">
        <v>20.571428571428569</v>
      </c>
      <c r="J26" s="5">
        <v>8.943514644351465</v>
      </c>
    </row>
    <row r="27" spans="1:10" x14ac:dyDescent="0.25">
      <c r="A27" s="6" t="s">
        <v>23</v>
      </c>
      <c r="B27" s="7">
        <v>1676</v>
      </c>
      <c r="C27" s="7">
        <v>62</v>
      </c>
      <c r="D27" s="7">
        <v>1738</v>
      </c>
      <c r="E27" s="7">
        <v>2129</v>
      </c>
      <c r="F27" s="7">
        <v>28</v>
      </c>
      <c r="G27" s="7">
        <v>2157</v>
      </c>
      <c r="H27" s="8">
        <v>27.028639618138424</v>
      </c>
      <c r="I27" s="8">
        <v>-54.838709677419352</v>
      </c>
      <c r="J27" s="9">
        <v>24.108170310701958</v>
      </c>
    </row>
    <row r="28" spans="1:10" x14ac:dyDescent="0.25">
      <c r="A28" s="10" t="s">
        <v>24</v>
      </c>
      <c r="B28" s="3">
        <v>26</v>
      </c>
      <c r="C28" s="3">
        <v>0</v>
      </c>
      <c r="D28" s="3">
        <v>26</v>
      </c>
      <c r="E28" s="3">
        <v>34</v>
      </c>
      <c r="F28" s="3">
        <v>0</v>
      </c>
      <c r="G28" s="3">
        <v>34</v>
      </c>
      <c r="H28" s="4">
        <v>30.76923076923077</v>
      </c>
      <c r="I28" s="4">
        <v>0</v>
      </c>
      <c r="J28" s="5">
        <v>30.76923076923077</v>
      </c>
    </row>
    <row r="29" spans="1:10" x14ac:dyDescent="0.25">
      <c r="A29" s="6" t="s">
        <v>25</v>
      </c>
      <c r="B29" s="7">
        <v>2156</v>
      </c>
      <c r="C29" s="7">
        <v>147</v>
      </c>
      <c r="D29" s="7">
        <v>2303</v>
      </c>
      <c r="E29" s="7">
        <v>2140</v>
      </c>
      <c r="F29" s="7">
        <v>102</v>
      </c>
      <c r="G29" s="7">
        <v>2242</v>
      </c>
      <c r="H29" s="8">
        <v>-0.7421150278293136</v>
      </c>
      <c r="I29" s="8">
        <v>-30.612244897959183</v>
      </c>
      <c r="J29" s="9">
        <v>-2.6487190620929222</v>
      </c>
    </row>
    <row r="30" spans="1:10" x14ac:dyDescent="0.25">
      <c r="A30" s="10" t="s">
        <v>26</v>
      </c>
      <c r="B30" s="3">
        <v>4879</v>
      </c>
      <c r="C30" s="3">
        <v>389</v>
      </c>
      <c r="D30" s="3">
        <v>5268</v>
      </c>
      <c r="E30" s="3">
        <v>5013</v>
      </c>
      <c r="F30" s="3">
        <v>528</v>
      </c>
      <c r="G30" s="3">
        <v>5541</v>
      </c>
      <c r="H30" s="4">
        <v>2.7464644394343103</v>
      </c>
      <c r="I30" s="4">
        <v>35.732647814910024</v>
      </c>
      <c r="J30" s="5">
        <v>5.1822323462414577</v>
      </c>
    </row>
    <row r="31" spans="1:10" x14ac:dyDescent="0.25">
      <c r="A31" s="6" t="s">
        <v>27</v>
      </c>
      <c r="B31" s="7">
        <v>2789</v>
      </c>
      <c r="C31" s="7">
        <v>159</v>
      </c>
      <c r="D31" s="7">
        <v>2948</v>
      </c>
      <c r="E31" s="7">
        <v>3223</v>
      </c>
      <c r="F31" s="7">
        <v>168</v>
      </c>
      <c r="G31" s="7">
        <v>3391</v>
      </c>
      <c r="H31" s="8">
        <v>15.561133022588741</v>
      </c>
      <c r="I31" s="8">
        <v>5.6603773584905666</v>
      </c>
      <c r="J31" s="9">
        <v>15.027137042062416</v>
      </c>
    </row>
    <row r="32" spans="1:10" x14ac:dyDescent="0.25">
      <c r="A32" s="10" t="s">
        <v>63</v>
      </c>
      <c r="B32" s="3">
        <v>1253</v>
      </c>
      <c r="C32" s="3">
        <v>10</v>
      </c>
      <c r="D32" s="3">
        <v>1263</v>
      </c>
      <c r="E32" s="3">
        <v>1159</v>
      </c>
      <c r="F32" s="3">
        <v>14</v>
      </c>
      <c r="G32" s="3">
        <v>1173</v>
      </c>
      <c r="H32" s="4">
        <v>-7.5019952114924182</v>
      </c>
      <c r="I32" s="4">
        <v>40</v>
      </c>
      <c r="J32" s="5">
        <v>-7.1258907363420425</v>
      </c>
    </row>
    <row r="33" spans="1:10" x14ac:dyDescent="0.25">
      <c r="A33" s="6" t="s">
        <v>71</v>
      </c>
      <c r="B33" s="7">
        <v>1741</v>
      </c>
      <c r="C33" s="7">
        <v>275</v>
      </c>
      <c r="D33" s="7">
        <v>2016</v>
      </c>
      <c r="E33" s="7">
        <v>983</v>
      </c>
      <c r="F33" s="7">
        <v>303</v>
      </c>
      <c r="G33" s="7">
        <v>1286</v>
      </c>
      <c r="H33" s="8">
        <v>-43.538196438828258</v>
      </c>
      <c r="I33" s="8">
        <v>10.181818181818182</v>
      </c>
      <c r="J33" s="9">
        <v>-36.210317460317462</v>
      </c>
    </row>
    <row r="34" spans="1:10" x14ac:dyDescent="0.25">
      <c r="A34" s="10" t="s">
        <v>60</v>
      </c>
      <c r="B34" s="3">
        <v>620</v>
      </c>
      <c r="C34" s="3">
        <v>1</v>
      </c>
      <c r="D34" s="3">
        <v>621</v>
      </c>
      <c r="E34" s="3">
        <v>1073</v>
      </c>
      <c r="F34" s="3">
        <v>0</v>
      </c>
      <c r="G34" s="3">
        <v>1073</v>
      </c>
      <c r="H34" s="4">
        <v>73.064516129032256</v>
      </c>
      <c r="I34" s="4">
        <v>-100</v>
      </c>
      <c r="J34" s="5">
        <v>72.785829307568434</v>
      </c>
    </row>
    <row r="35" spans="1:10" x14ac:dyDescent="0.25">
      <c r="A35" s="6" t="s">
        <v>28</v>
      </c>
      <c r="B35" s="7">
        <v>947</v>
      </c>
      <c r="C35" s="7">
        <v>1</v>
      </c>
      <c r="D35" s="7">
        <v>948</v>
      </c>
      <c r="E35" s="7">
        <v>1021</v>
      </c>
      <c r="F35" s="7">
        <v>7</v>
      </c>
      <c r="G35" s="7">
        <v>1028</v>
      </c>
      <c r="H35" s="8">
        <v>7.81414994720169</v>
      </c>
      <c r="I35" s="8">
        <v>600</v>
      </c>
      <c r="J35" s="9">
        <v>8.4388185654008439</v>
      </c>
    </row>
    <row r="36" spans="1:10" x14ac:dyDescent="0.25">
      <c r="A36" s="10" t="s">
        <v>59</v>
      </c>
      <c r="B36" s="3">
        <v>1492</v>
      </c>
      <c r="C36" s="3">
        <v>7</v>
      </c>
      <c r="D36" s="3">
        <v>1499</v>
      </c>
      <c r="E36" s="3">
        <v>1515</v>
      </c>
      <c r="F36" s="3">
        <v>9</v>
      </c>
      <c r="G36" s="3">
        <v>1524</v>
      </c>
      <c r="H36" s="4">
        <v>1.5415549597855227</v>
      </c>
      <c r="I36" s="4">
        <v>28.571428571428569</v>
      </c>
      <c r="J36" s="5">
        <v>1.6677785190126753</v>
      </c>
    </row>
    <row r="37" spans="1:10" x14ac:dyDescent="0.25">
      <c r="A37" s="6" t="s">
        <v>29</v>
      </c>
      <c r="B37" s="7">
        <v>10508</v>
      </c>
      <c r="C37" s="7">
        <v>75</v>
      </c>
      <c r="D37" s="7">
        <v>10583</v>
      </c>
      <c r="E37" s="7">
        <v>8182</v>
      </c>
      <c r="F37" s="7">
        <v>114</v>
      </c>
      <c r="G37" s="7">
        <v>8296</v>
      </c>
      <c r="H37" s="8">
        <v>-22.135515797487628</v>
      </c>
      <c r="I37" s="8">
        <v>52</v>
      </c>
      <c r="J37" s="9">
        <v>-21.610129452896153</v>
      </c>
    </row>
    <row r="38" spans="1:10" x14ac:dyDescent="0.25">
      <c r="A38" s="10" t="s">
        <v>30</v>
      </c>
      <c r="B38" s="3">
        <v>918</v>
      </c>
      <c r="C38" s="3">
        <v>13</v>
      </c>
      <c r="D38" s="3">
        <v>931</v>
      </c>
      <c r="E38" s="3">
        <v>1248</v>
      </c>
      <c r="F38" s="3">
        <v>10</v>
      </c>
      <c r="G38" s="3">
        <v>1258</v>
      </c>
      <c r="H38" s="4">
        <v>35.947712418300654</v>
      </c>
      <c r="I38" s="4">
        <v>-23.076923076923077</v>
      </c>
      <c r="J38" s="5">
        <v>35.123523093447908</v>
      </c>
    </row>
    <row r="39" spans="1:10" x14ac:dyDescent="0.25">
      <c r="A39" s="6" t="s">
        <v>37</v>
      </c>
      <c r="B39" s="7">
        <v>5641</v>
      </c>
      <c r="C39" s="7">
        <v>60</v>
      </c>
      <c r="D39" s="7">
        <v>5701</v>
      </c>
      <c r="E39" s="7">
        <v>8148</v>
      </c>
      <c r="F39" s="7">
        <v>45</v>
      </c>
      <c r="G39" s="7">
        <v>8193</v>
      </c>
      <c r="H39" s="8">
        <v>44.44247473852154</v>
      </c>
      <c r="I39" s="8">
        <v>-25</v>
      </c>
      <c r="J39" s="9">
        <v>43.711629538677428</v>
      </c>
    </row>
    <row r="40" spans="1:10" x14ac:dyDescent="0.25">
      <c r="A40" s="10" t="s">
        <v>31</v>
      </c>
      <c r="B40" s="3">
        <v>1612</v>
      </c>
      <c r="C40" s="3">
        <v>5</v>
      </c>
      <c r="D40" s="3">
        <v>1617</v>
      </c>
      <c r="E40" s="3">
        <v>1557</v>
      </c>
      <c r="F40" s="3">
        <v>6</v>
      </c>
      <c r="G40" s="3">
        <v>1563</v>
      </c>
      <c r="H40" s="36">
        <v>-3.4119106699751862</v>
      </c>
      <c r="I40" s="4">
        <v>20</v>
      </c>
      <c r="J40" s="5">
        <v>-3.339517625231911</v>
      </c>
    </row>
    <row r="41" spans="1:10" x14ac:dyDescent="0.25">
      <c r="A41" s="6" t="s">
        <v>32</v>
      </c>
      <c r="B41" s="7">
        <v>420</v>
      </c>
      <c r="C41" s="7">
        <v>22</v>
      </c>
      <c r="D41" s="7">
        <v>442</v>
      </c>
      <c r="E41" s="7">
        <v>343</v>
      </c>
      <c r="F41" s="7">
        <v>11</v>
      </c>
      <c r="G41" s="7">
        <v>354</v>
      </c>
      <c r="H41" s="8">
        <v>-18.333333333333332</v>
      </c>
      <c r="I41" s="8">
        <v>-50</v>
      </c>
      <c r="J41" s="9">
        <v>-19.909502262443439</v>
      </c>
    </row>
    <row r="42" spans="1:10" x14ac:dyDescent="0.25">
      <c r="A42" s="10" t="s">
        <v>33</v>
      </c>
      <c r="B42" s="3">
        <v>5460</v>
      </c>
      <c r="C42" s="3">
        <v>1300</v>
      </c>
      <c r="D42" s="3">
        <v>6760</v>
      </c>
      <c r="E42" s="3">
        <v>5501</v>
      </c>
      <c r="F42" s="3">
        <v>1278</v>
      </c>
      <c r="G42" s="3">
        <v>6779</v>
      </c>
      <c r="H42" s="4">
        <v>0.75091575091575091</v>
      </c>
      <c r="I42" s="4">
        <v>-1.6923076923076923</v>
      </c>
      <c r="J42" s="40">
        <v>0.28106508875739644</v>
      </c>
    </row>
    <row r="43" spans="1:10" x14ac:dyDescent="0.25">
      <c r="A43" s="6" t="s">
        <v>34</v>
      </c>
      <c r="B43" s="7">
        <v>223</v>
      </c>
      <c r="C43" s="7">
        <v>18</v>
      </c>
      <c r="D43" s="7">
        <v>241</v>
      </c>
      <c r="E43" s="7">
        <v>81</v>
      </c>
      <c r="F43" s="7">
        <v>42</v>
      </c>
      <c r="G43" s="7">
        <v>123</v>
      </c>
      <c r="H43" s="8">
        <v>-63.677130044843047</v>
      </c>
      <c r="I43" s="8">
        <v>133.33333333333331</v>
      </c>
      <c r="J43" s="9">
        <v>-48.962655601659748</v>
      </c>
    </row>
    <row r="44" spans="1:10" x14ac:dyDescent="0.25">
      <c r="A44" s="10" t="s">
        <v>35</v>
      </c>
      <c r="B44" s="3">
        <v>2406</v>
      </c>
      <c r="C44" s="3">
        <v>477</v>
      </c>
      <c r="D44" s="3">
        <v>2883</v>
      </c>
      <c r="E44" s="3">
        <v>2225</v>
      </c>
      <c r="F44" s="3">
        <v>545</v>
      </c>
      <c r="G44" s="3">
        <v>2770</v>
      </c>
      <c r="H44" s="4">
        <v>-7.5228595178719866</v>
      </c>
      <c r="I44" s="4">
        <v>14.255765199161424</v>
      </c>
      <c r="J44" s="5">
        <v>-3.9195282691640654</v>
      </c>
    </row>
    <row r="45" spans="1:10" x14ac:dyDescent="0.25">
      <c r="A45" s="6" t="s">
        <v>36</v>
      </c>
      <c r="B45" s="7">
        <v>2171</v>
      </c>
      <c r="C45" s="7">
        <v>34</v>
      </c>
      <c r="D45" s="7">
        <v>2205</v>
      </c>
      <c r="E45" s="7">
        <v>2285</v>
      </c>
      <c r="F45" s="7">
        <v>42</v>
      </c>
      <c r="G45" s="7">
        <v>2327</v>
      </c>
      <c r="H45" s="8">
        <v>5.2510363887609399</v>
      </c>
      <c r="I45" s="8">
        <v>23.52941176470588</v>
      </c>
      <c r="J45" s="9">
        <v>5.5328798185941048</v>
      </c>
    </row>
    <row r="46" spans="1:10" x14ac:dyDescent="0.25">
      <c r="A46" s="10" t="s">
        <v>64</v>
      </c>
      <c r="B46" s="3">
        <v>2000</v>
      </c>
      <c r="C46" s="3">
        <v>16</v>
      </c>
      <c r="D46" s="3">
        <v>2016</v>
      </c>
      <c r="E46" s="3">
        <v>1941</v>
      </c>
      <c r="F46" s="3">
        <v>29</v>
      </c>
      <c r="G46" s="3">
        <v>1970</v>
      </c>
      <c r="H46" s="4">
        <v>-2.9499999999999997</v>
      </c>
      <c r="I46" s="4">
        <v>81.25</v>
      </c>
      <c r="J46" s="5">
        <v>-2.2817460317460316</v>
      </c>
    </row>
    <row r="47" spans="1:10" x14ac:dyDescent="0.25">
      <c r="A47" s="6" t="s">
        <v>65</v>
      </c>
      <c r="B47" s="7">
        <v>1217</v>
      </c>
      <c r="C47" s="7">
        <v>5</v>
      </c>
      <c r="D47" s="7">
        <v>1222</v>
      </c>
      <c r="E47" s="7">
        <v>1268</v>
      </c>
      <c r="F47" s="7">
        <v>8</v>
      </c>
      <c r="G47" s="7">
        <v>1276</v>
      </c>
      <c r="H47" s="8">
        <v>4.1906327033689399</v>
      </c>
      <c r="I47" s="8">
        <v>60</v>
      </c>
      <c r="J47" s="9">
        <v>4.4189852700490997</v>
      </c>
    </row>
    <row r="48" spans="1:10" x14ac:dyDescent="0.25">
      <c r="A48" s="10" t="s">
        <v>38</v>
      </c>
      <c r="B48" s="3">
        <v>2917</v>
      </c>
      <c r="C48" s="3">
        <v>51</v>
      </c>
      <c r="D48" s="3">
        <v>2968</v>
      </c>
      <c r="E48" s="3">
        <v>2789</v>
      </c>
      <c r="F48" s="3">
        <v>111</v>
      </c>
      <c r="G48" s="3">
        <v>2900</v>
      </c>
      <c r="H48" s="4">
        <v>-4.3880699348645873</v>
      </c>
      <c r="I48" s="4">
        <v>117.64705882352942</v>
      </c>
      <c r="J48" s="5">
        <v>-2.2911051212938007</v>
      </c>
    </row>
    <row r="49" spans="1:11" x14ac:dyDescent="0.25">
      <c r="A49" s="6" t="s">
        <v>66</v>
      </c>
      <c r="B49" s="7">
        <v>2951</v>
      </c>
      <c r="C49" s="7">
        <v>49</v>
      </c>
      <c r="D49" s="7">
        <v>3000</v>
      </c>
      <c r="E49" s="7">
        <v>2690</v>
      </c>
      <c r="F49" s="7">
        <v>40</v>
      </c>
      <c r="G49" s="7">
        <v>2730</v>
      </c>
      <c r="H49" s="8">
        <v>-8.8444595052524573</v>
      </c>
      <c r="I49" s="8">
        <v>-18.367346938775512</v>
      </c>
      <c r="J49" s="9">
        <v>-9</v>
      </c>
    </row>
    <row r="50" spans="1:11" x14ac:dyDescent="0.25">
      <c r="A50" s="10" t="s">
        <v>39</v>
      </c>
      <c r="B50" s="3">
        <v>4865</v>
      </c>
      <c r="C50" s="3">
        <v>493</v>
      </c>
      <c r="D50" s="3">
        <v>5358</v>
      </c>
      <c r="E50" s="3">
        <v>5722</v>
      </c>
      <c r="F50" s="3">
        <v>529</v>
      </c>
      <c r="G50" s="3">
        <v>6251</v>
      </c>
      <c r="H50" s="4">
        <v>17.615621788283658</v>
      </c>
      <c r="I50" s="4">
        <v>7.3022312373225153</v>
      </c>
      <c r="J50" s="5">
        <v>16.666666666666664</v>
      </c>
    </row>
    <row r="51" spans="1:11" x14ac:dyDescent="0.25">
      <c r="A51" s="6" t="s">
        <v>40</v>
      </c>
      <c r="B51" s="7">
        <v>310</v>
      </c>
      <c r="C51" s="7">
        <v>0</v>
      </c>
      <c r="D51" s="7">
        <v>310</v>
      </c>
      <c r="E51" s="7">
        <v>274</v>
      </c>
      <c r="F51" s="7">
        <v>0</v>
      </c>
      <c r="G51" s="7">
        <v>274</v>
      </c>
      <c r="H51" s="8">
        <v>-11.612903225806452</v>
      </c>
      <c r="I51" s="8">
        <v>0</v>
      </c>
      <c r="J51" s="9">
        <v>-11.612903225806452</v>
      </c>
    </row>
    <row r="52" spans="1:11" x14ac:dyDescent="0.25">
      <c r="A52" s="10" t="s">
        <v>41</v>
      </c>
      <c r="B52" s="3">
        <v>345</v>
      </c>
      <c r="C52" s="3">
        <v>6</v>
      </c>
      <c r="D52" s="3">
        <v>351</v>
      </c>
      <c r="E52" s="3">
        <v>435</v>
      </c>
      <c r="F52" s="3">
        <v>3</v>
      </c>
      <c r="G52" s="3">
        <v>438</v>
      </c>
      <c r="H52" s="4">
        <v>26.086956521739129</v>
      </c>
      <c r="I52" s="4">
        <v>-50</v>
      </c>
      <c r="J52" s="5">
        <v>24.786324786324787</v>
      </c>
    </row>
    <row r="53" spans="1:11" x14ac:dyDescent="0.25">
      <c r="A53" s="6" t="s">
        <v>42</v>
      </c>
      <c r="B53" s="7">
        <v>1371</v>
      </c>
      <c r="C53" s="7">
        <v>37</v>
      </c>
      <c r="D53" s="7">
        <v>1408</v>
      </c>
      <c r="E53" s="7">
        <v>1546</v>
      </c>
      <c r="F53" s="7">
        <v>46</v>
      </c>
      <c r="G53" s="7">
        <v>1592</v>
      </c>
      <c r="H53" s="8">
        <v>12.764405543398979</v>
      </c>
      <c r="I53" s="8">
        <v>24.324324324324326</v>
      </c>
      <c r="J53" s="9">
        <v>13.068181818181818</v>
      </c>
    </row>
    <row r="54" spans="1:11" x14ac:dyDescent="0.25">
      <c r="A54" s="10" t="s">
        <v>74</v>
      </c>
      <c r="B54" s="3">
        <v>3280</v>
      </c>
      <c r="C54" s="3">
        <v>75</v>
      </c>
      <c r="D54" s="3">
        <v>3355</v>
      </c>
      <c r="E54" s="3">
        <v>3781</v>
      </c>
      <c r="F54" s="3">
        <v>143</v>
      </c>
      <c r="G54" s="3">
        <v>3924</v>
      </c>
      <c r="H54" s="4">
        <v>15.274390243902438</v>
      </c>
      <c r="I54" s="4">
        <v>90.666666666666657</v>
      </c>
      <c r="J54" s="5">
        <v>16.959761549925485</v>
      </c>
    </row>
    <row r="55" spans="1:11" x14ac:dyDescent="0.25">
      <c r="A55" s="6" t="s">
        <v>43</v>
      </c>
      <c r="B55" s="7">
        <v>2640</v>
      </c>
      <c r="C55" s="7">
        <v>0</v>
      </c>
      <c r="D55" s="7">
        <v>2640</v>
      </c>
      <c r="E55" s="7">
        <v>2670</v>
      </c>
      <c r="F55" s="7">
        <v>4</v>
      </c>
      <c r="G55" s="7">
        <v>2674</v>
      </c>
      <c r="H55" s="8">
        <v>1.1363636363636365</v>
      </c>
      <c r="I55" s="8">
        <v>0</v>
      </c>
      <c r="J55" s="9">
        <v>1.2878787878787878</v>
      </c>
    </row>
    <row r="56" spans="1:11" x14ac:dyDescent="0.25">
      <c r="A56" s="10" t="s">
        <v>61</v>
      </c>
      <c r="B56" s="3">
        <v>9525</v>
      </c>
      <c r="C56" s="3">
        <v>254</v>
      </c>
      <c r="D56" s="3">
        <v>9779</v>
      </c>
      <c r="E56" s="3">
        <v>13798</v>
      </c>
      <c r="F56" s="3">
        <v>261</v>
      </c>
      <c r="G56" s="3">
        <v>14059</v>
      </c>
      <c r="H56" s="4">
        <v>44.860892388451447</v>
      </c>
      <c r="I56" s="4">
        <v>2.7559055118110236</v>
      </c>
      <c r="J56" s="5">
        <v>43.767256365681561</v>
      </c>
    </row>
    <row r="57" spans="1:11" x14ac:dyDescent="0.25">
      <c r="A57" s="6" t="s">
        <v>44</v>
      </c>
      <c r="B57" s="7">
        <v>524</v>
      </c>
      <c r="C57" s="7">
        <v>11</v>
      </c>
      <c r="D57" s="7">
        <v>535</v>
      </c>
      <c r="E57" s="7">
        <v>588</v>
      </c>
      <c r="F57" s="7">
        <v>14</v>
      </c>
      <c r="G57" s="7">
        <v>602</v>
      </c>
      <c r="H57" s="8">
        <v>12.213740458015266</v>
      </c>
      <c r="I57" s="8">
        <v>27.27272727272727</v>
      </c>
      <c r="J57" s="9">
        <v>12.523364485981309</v>
      </c>
    </row>
    <row r="58" spans="1:11" x14ac:dyDescent="0.25">
      <c r="A58" s="10" t="s">
        <v>45</v>
      </c>
      <c r="B58" s="3">
        <v>5719</v>
      </c>
      <c r="C58" s="3">
        <v>2</v>
      </c>
      <c r="D58" s="3">
        <v>5721</v>
      </c>
      <c r="E58" s="3">
        <v>6745</v>
      </c>
      <c r="F58" s="3">
        <v>7</v>
      </c>
      <c r="G58" s="3">
        <v>6752</v>
      </c>
      <c r="H58" s="4">
        <v>17.940199335548172</v>
      </c>
      <c r="I58" s="4">
        <v>250</v>
      </c>
      <c r="J58" s="5">
        <v>18.02132494319175</v>
      </c>
    </row>
    <row r="59" spans="1:11" x14ac:dyDescent="0.25">
      <c r="A59" s="6" t="s">
        <v>46</v>
      </c>
      <c r="B59" s="7">
        <v>7045</v>
      </c>
      <c r="C59" s="7">
        <v>53</v>
      </c>
      <c r="D59" s="7">
        <v>7098</v>
      </c>
      <c r="E59" s="7">
        <v>6667</v>
      </c>
      <c r="F59" s="7">
        <v>32</v>
      </c>
      <c r="G59" s="7">
        <v>6699</v>
      </c>
      <c r="H59" s="8">
        <v>-5.3655074520936834</v>
      </c>
      <c r="I59" s="8">
        <v>-39.622641509433961</v>
      </c>
      <c r="J59" s="9">
        <v>-5.6213017751479288</v>
      </c>
    </row>
    <row r="60" spans="1:11" x14ac:dyDescent="0.25">
      <c r="A60" s="10" t="s">
        <v>72</v>
      </c>
      <c r="B60" s="3">
        <v>2429</v>
      </c>
      <c r="C60" s="3">
        <v>68</v>
      </c>
      <c r="D60" s="3">
        <v>2497</v>
      </c>
      <c r="E60" s="3">
        <v>3359</v>
      </c>
      <c r="F60" s="3">
        <v>118</v>
      </c>
      <c r="G60" s="3">
        <v>3477</v>
      </c>
      <c r="H60" s="4">
        <v>38.287361053931654</v>
      </c>
      <c r="I60" s="4">
        <v>73.529411764705884</v>
      </c>
      <c r="J60" s="5">
        <v>39.247096515818988</v>
      </c>
    </row>
    <row r="61" spans="1:11" x14ac:dyDescent="0.25">
      <c r="A61" s="6" t="s">
        <v>73</v>
      </c>
      <c r="B61" s="7">
        <v>318</v>
      </c>
      <c r="C61" s="7">
        <v>206</v>
      </c>
      <c r="D61" s="7">
        <v>524</v>
      </c>
      <c r="E61" s="7">
        <v>393</v>
      </c>
      <c r="F61" s="7">
        <v>158</v>
      </c>
      <c r="G61" s="7">
        <v>551</v>
      </c>
      <c r="H61" s="8">
        <v>23.584905660377359</v>
      </c>
      <c r="I61" s="8">
        <v>-23.300970873786408</v>
      </c>
      <c r="J61" s="9">
        <v>5.1526717557251906</v>
      </c>
    </row>
    <row r="62" spans="1:11" x14ac:dyDescent="0.25">
      <c r="A62" s="11" t="s">
        <v>47</v>
      </c>
      <c r="B62" s="12">
        <v>232186</v>
      </c>
      <c r="C62" s="12">
        <v>85712</v>
      </c>
      <c r="D62" s="12">
        <v>317898</v>
      </c>
      <c r="E62" s="12">
        <v>240502</v>
      </c>
      <c r="F62" s="12">
        <v>85691</v>
      </c>
      <c r="G62" s="12">
        <v>326193</v>
      </c>
      <c r="H62" s="13">
        <v>3.5816112943932881</v>
      </c>
      <c r="I62" s="73">
        <v>-2.4500653350756022E-2</v>
      </c>
      <c r="J62" s="30">
        <v>2.6093275201479722</v>
      </c>
      <c r="K62" s="32"/>
    </row>
    <row r="63" spans="1:11" x14ac:dyDescent="0.25">
      <c r="A63" s="14" t="s">
        <v>48</v>
      </c>
      <c r="B63" s="15">
        <v>349486</v>
      </c>
      <c r="C63" s="15">
        <v>299963</v>
      </c>
      <c r="D63" s="15">
        <v>649449</v>
      </c>
      <c r="E63" s="15">
        <v>365145</v>
      </c>
      <c r="F63" s="15">
        <v>318618</v>
      </c>
      <c r="G63" s="15">
        <v>683763</v>
      </c>
      <c r="H63" s="16">
        <v>4.4805800518475705</v>
      </c>
      <c r="I63" s="16">
        <v>6.2191003557105375</v>
      </c>
      <c r="J63" s="17">
        <v>5.2835557526457047</v>
      </c>
    </row>
    <row r="64" spans="1:11" x14ac:dyDescent="0.25">
      <c r="A64" s="46" t="s">
        <v>49</v>
      </c>
      <c r="B64" s="18"/>
      <c r="C64" s="18"/>
      <c r="D64" s="43">
        <v>206317</v>
      </c>
      <c r="E64" s="18"/>
      <c r="F64" s="18"/>
      <c r="G64" s="43">
        <v>227225</v>
      </c>
      <c r="H64" s="47"/>
      <c r="I64" s="47"/>
      <c r="J64" s="48">
        <v>10.133920132611467</v>
      </c>
    </row>
    <row r="65" spans="1:10" x14ac:dyDescent="0.25">
      <c r="A65" s="14" t="s">
        <v>50</v>
      </c>
      <c r="B65" s="15"/>
      <c r="C65" s="15"/>
      <c r="D65" s="15">
        <v>855766</v>
      </c>
      <c r="E65" s="15"/>
      <c r="F65" s="15"/>
      <c r="G65" s="15">
        <v>910988</v>
      </c>
      <c r="H65" s="44"/>
      <c r="I65" s="44"/>
      <c r="J65" s="45">
        <v>6.4529322268003177</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77</v>
      </c>
      <c r="B68" s="63"/>
      <c r="C68" s="63"/>
      <c r="D68" s="63"/>
      <c r="E68" s="63"/>
      <c r="F68" s="63"/>
      <c r="G68" s="63"/>
      <c r="H68" s="63"/>
      <c r="I68" s="63"/>
      <c r="J68" s="63"/>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82" priority="85" operator="equal">
      <formula>0</formula>
    </cfRule>
  </conditionalFormatting>
  <conditionalFormatting sqref="D4:D5">
    <cfRule type="cellIs" dxfId="81" priority="66" operator="equal">
      <formula>0</formula>
    </cfRule>
  </conditionalFormatting>
  <conditionalFormatting sqref="G4:G5">
    <cfRule type="cellIs" dxfId="80" priority="58" operator="equal">
      <formula>0</formula>
    </cfRule>
  </conditionalFormatting>
  <conditionalFormatting sqref="H8:J46">
    <cfRule type="cellIs" dxfId="79" priority="48" operator="equal">
      <formula>0</formula>
    </cfRule>
  </conditionalFormatting>
  <conditionalFormatting sqref="H4:J5">
    <cfRule type="cellIs" dxfId="78" priority="50" operator="equal">
      <formula>0</formula>
    </cfRule>
  </conditionalFormatting>
  <conditionalFormatting sqref="H6:J7">
    <cfRule type="cellIs" dxfId="77" priority="49" operator="equal">
      <formula>0</formula>
    </cfRule>
  </conditionalFormatting>
  <conditionalFormatting sqref="H47:J47">
    <cfRule type="cellIs" dxfId="76" priority="44" operator="equal">
      <formula>0</formula>
    </cfRule>
  </conditionalFormatting>
  <conditionalFormatting sqref="H46:J60">
    <cfRule type="cellIs" dxfId="75" priority="43" operator="equal">
      <formula>0</formula>
    </cfRule>
  </conditionalFormatting>
  <conditionalFormatting sqref="H60:J60">
    <cfRule type="cellIs" dxfId="74" priority="41" operator="equal">
      <formula>0</formula>
    </cfRule>
  </conditionalFormatting>
  <conditionalFormatting sqref="B4:C5">
    <cfRule type="cellIs" dxfId="73" priority="20" operator="equal">
      <formula>0</formula>
    </cfRule>
  </conditionalFormatting>
  <conditionalFormatting sqref="H46:J46">
    <cfRule type="cellIs" dxfId="72" priority="29" operator="equal">
      <formula>0</formula>
    </cfRule>
  </conditionalFormatting>
  <conditionalFormatting sqref="H59:J59">
    <cfRule type="cellIs" dxfId="71" priority="27" operator="equal">
      <formula>0</formula>
    </cfRule>
  </conditionalFormatting>
  <conditionalFormatting sqref="H60:J60">
    <cfRule type="cellIs" dxfId="70" priority="25" operator="equal">
      <formula>0</formula>
    </cfRule>
  </conditionalFormatting>
  <conditionalFormatting sqref="H61:J61">
    <cfRule type="cellIs" dxfId="69" priority="23" operator="equal">
      <formula>0</formula>
    </cfRule>
  </conditionalFormatting>
  <conditionalFormatting sqref="H61:J61">
    <cfRule type="cellIs" dxfId="68" priority="21" operator="equal">
      <formula>0</formula>
    </cfRule>
  </conditionalFormatting>
  <conditionalFormatting sqref="E6:F61">
    <cfRule type="cellIs" dxfId="67" priority="4" operator="equal">
      <formula>0</formula>
    </cfRule>
  </conditionalFormatting>
  <conditionalFormatting sqref="D6:D61">
    <cfRule type="cellIs" dxfId="66" priority="3" operator="equal">
      <formula>0</formula>
    </cfRule>
  </conditionalFormatting>
  <conditionalFormatting sqref="G6:G61">
    <cfRule type="cellIs" dxfId="65" priority="2" operator="equal">
      <formula>0</formula>
    </cfRule>
  </conditionalFormatting>
  <conditionalFormatting sqref="B6:C61">
    <cfRule type="cellIs" dxfId="6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Normal="100" workbookViewId="0">
      <selection activeCell="I12" sqref="I12"/>
    </sheetView>
  </sheetViews>
  <sheetFormatPr defaultRowHeight="15" x14ac:dyDescent="0.25"/>
  <cols>
    <col min="1" max="1" width="41.140625" bestFit="1" customWidth="1"/>
    <col min="2" max="2" width="14.28515625" customWidth="1"/>
    <col min="3" max="4" width="15.7109375" bestFit="1" customWidth="1"/>
    <col min="5" max="5" width="14.28515625" bestFit="1" customWidth="1"/>
    <col min="6" max="7" width="15.7109375" bestFit="1" customWidth="1"/>
    <col min="8" max="10" width="14.28515625" customWidth="1"/>
  </cols>
  <sheetData>
    <row r="1" spans="1:10" ht="25.5" customHeight="1" x14ac:dyDescent="0.25">
      <c r="A1" s="64" t="s">
        <v>51</v>
      </c>
      <c r="B1" s="65"/>
      <c r="C1" s="65"/>
      <c r="D1" s="65"/>
      <c r="E1" s="65"/>
      <c r="F1" s="65"/>
      <c r="G1" s="65"/>
      <c r="H1" s="65"/>
      <c r="I1" s="65"/>
      <c r="J1" s="66"/>
    </row>
    <row r="2" spans="1:10" ht="52.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6658652</v>
      </c>
      <c r="C5" s="7">
        <v>24559925</v>
      </c>
      <c r="D5" s="7">
        <v>31218577</v>
      </c>
      <c r="E5" s="7">
        <v>6386510</v>
      </c>
      <c r="F5" s="7">
        <v>25511915</v>
      </c>
      <c r="G5" s="7">
        <v>31898425</v>
      </c>
      <c r="H5" s="53">
        <v>-4.0870434436279295</v>
      </c>
      <c r="I5" s="8">
        <v>3.8761926186663844</v>
      </c>
      <c r="J5" s="9">
        <v>2.1777033591249211</v>
      </c>
    </row>
    <row r="6" spans="1:10" x14ac:dyDescent="0.25">
      <c r="A6" s="10" t="s">
        <v>68</v>
      </c>
      <c r="B6" s="3">
        <v>7656934</v>
      </c>
      <c r="C6" s="3">
        <v>8576969</v>
      </c>
      <c r="D6" s="3">
        <v>16233903</v>
      </c>
      <c r="E6" s="3">
        <v>7757023</v>
      </c>
      <c r="F6" s="3">
        <v>10299302</v>
      </c>
      <c r="G6" s="3">
        <v>18056325</v>
      </c>
      <c r="H6" s="4">
        <v>1.3071681171602105</v>
      </c>
      <c r="I6" s="4">
        <v>20.080905037665403</v>
      </c>
      <c r="J6" s="5">
        <v>11.226024942985061</v>
      </c>
    </row>
    <row r="7" spans="1:10" x14ac:dyDescent="0.25">
      <c r="A7" s="6" t="s">
        <v>6</v>
      </c>
      <c r="B7" s="7">
        <v>3916323</v>
      </c>
      <c r="C7" s="7">
        <v>1164383</v>
      </c>
      <c r="D7" s="7">
        <v>5080706</v>
      </c>
      <c r="E7" s="7">
        <v>3999072</v>
      </c>
      <c r="F7" s="7">
        <v>1245481</v>
      </c>
      <c r="G7" s="7">
        <v>5244553</v>
      </c>
      <c r="H7" s="8">
        <v>2.112925823533963</v>
      </c>
      <c r="I7" s="8">
        <v>6.9648904183589071</v>
      </c>
      <c r="J7" s="9">
        <v>3.224886462629406</v>
      </c>
    </row>
    <row r="8" spans="1:10" x14ac:dyDescent="0.25">
      <c r="A8" s="10" t="s">
        <v>7</v>
      </c>
      <c r="B8" s="3">
        <v>2804390</v>
      </c>
      <c r="C8" s="3">
        <v>1387081</v>
      </c>
      <c r="D8" s="3">
        <v>4191471</v>
      </c>
      <c r="E8" s="3">
        <v>2854542</v>
      </c>
      <c r="F8" s="3">
        <v>1502612</v>
      </c>
      <c r="G8" s="3">
        <v>4357154</v>
      </c>
      <c r="H8" s="4">
        <v>1.7883389970724473</v>
      </c>
      <c r="I8" s="4">
        <v>8.3290737887693655</v>
      </c>
      <c r="J8" s="5">
        <v>3.9528604635460916</v>
      </c>
    </row>
    <row r="9" spans="1:10" x14ac:dyDescent="0.25">
      <c r="A9" s="6" t="s">
        <v>8</v>
      </c>
      <c r="B9" s="7">
        <v>2505888</v>
      </c>
      <c r="C9" s="7">
        <v>7102251</v>
      </c>
      <c r="D9" s="7">
        <v>9608139</v>
      </c>
      <c r="E9" s="7">
        <v>2508085</v>
      </c>
      <c r="F9" s="7">
        <v>7057878</v>
      </c>
      <c r="G9" s="7">
        <v>9565963</v>
      </c>
      <c r="H9" s="53">
        <v>8.7673511346077718E-2</v>
      </c>
      <c r="I9" s="53">
        <v>-0.62477375130786006</v>
      </c>
      <c r="J9" s="54">
        <v>-0.43896117656083034</v>
      </c>
    </row>
    <row r="10" spans="1:10" x14ac:dyDescent="0.25">
      <c r="A10" s="10" t="s">
        <v>69</v>
      </c>
      <c r="B10" s="3">
        <v>170970</v>
      </c>
      <c r="C10" s="3">
        <v>129210</v>
      </c>
      <c r="D10" s="3">
        <v>300180</v>
      </c>
      <c r="E10" s="3">
        <v>155319</v>
      </c>
      <c r="F10" s="3">
        <v>119462</v>
      </c>
      <c r="G10" s="3">
        <v>274781</v>
      </c>
      <c r="H10" s="4">
        <v>-9.1542375855413241</v>
      </c>
      <c r="I10" s="4">
        <v>-7.5443077161210432</v>
      </c>
      <c r="J10" s="5">
        <v>-8.4612565793857026</v>
      </c>
    </row>
    <row r="11" spans="1:10" x14ac:dyDescent="0.25">
      <c r="A11" s="6" t="s">
        <v>9</v>
      </c>
      <c r="B11" s="7">
        <v>510449</v>
      </c>
      <c r="C11" s="7">
        <v>676782</v>
      </c>
      <c r="D11" s="7">
        <v>1187231</v>
      </c>
      <c r="E11" s="7">
        <v>517204</v>
      </c>
      <c r="F11" s="7">
        <v>700927</v>
      </c>
      <c r="G11" s="7">
        <v>1218131</v>
      </c>
      <c r="H11" s="8">
        <v>1.3233447415902468</v>
      </c>
      <c r="I11" s="8">
        <v>3.5676185241333251</v>
      </c>
      <c r="J11" s="9">
        <v>2.6026948420315845</v>
      </c>
    </row>
    <row r="12" spans="1:10" x14ac:dyDescent="0.25">
      <c r="A12" s="10" t="s">
        <v>10</v>
      </c>
      <c r="B12" s="3">
        <v>661800</v>
      </c>
      <c r="C12" s="3">
        <v>267162</v>
      </c>
      <c r="D12" s="3">
        <v>928962</v>
      </c>
      <c r="E12" s="3">
        <v>651565</v>
      </c>
      <c r="F12" s="3">
        <v>266455</v>
      </c>
      <c r="G12" s="3">
        <v>918020</v>
      </c>
      <c r="H12" s="4">
        <v>-1.5465397401027501</v>
      </c>
      <c r="I12" s="36">
        <v>-0.26463344337892364</v>
      </c>
      <c r="J12" s="5">
        <v>-1.1778737989282662</v>
      </c>
    </row>
    <row r="13" spans="1:10" x14ac:dyDescent="0.25">
      <c r="A13" s="6" t="s">
        <v>11</v>
      </c>
      <c r="B13" s="7">
        <v>1696894</v>
      </c>
      <c r="C13" s="7">
        <v>350294</v>
      </c>
      <c r="D13" s="7">
        <v>2047188</v>
      </c>
      <c r="E13" s="7">
        <v>0</v>
      </c>
      <c r="F13" s="7">
        <v>0</v>
      </c>
      <c r="G13" s="7">
        <v>0</v>
      </c>
      <c r="H13" s="8">
        <v>-100</v>
      </c>
      <c r="I13" s="8">
        <v>-100</v>
      </c>
      <c r="J13" s="9">
        <v>-100</v>
      </c>
    </row>
    <row r="14" spans="1:10" x14ac:dyDescent="0.25">
      <c r="A14" s="10" t="s">
        <v>76</v>
      </c>
      <c r="B14" s="3">
        <v>0</v>
      </c>
      <c r="C14" s="3">
        <v>0</v>
      </c>
      <c r="D14" s="3">
        <v>0</v>
      </c>
      <c r="E14" s="3">
        <v>1658994</v>
      </c>
      <c r="F14" s="3">
        <v>462291</v>
      </c>
      <c r="G14" s="3">
        <v>2121285</v>
      </c>
      <c r="H14" s="4">
        <v>0</v>
      </c>
      <c r="I14" s="4">
        <v>0</v>
      </c>
      <c r="J14" s="5">
        <v>0</v>
      </c>
    </row>
    <row r="15" spans="1:10" x14ac:dyDescent="0.25">
      <c r="A15" s="6" t="s">
        <v>12</v>
      </c>
      <c r="B15" s="7">
        <v>1059072</v>
      </c>
      <c r="C15" s="7">
        <v>98192</v>
      </c>
      <c r="D15" s="7">
        <v>1157264</v>
      </c>
      <c r="E15" s="7">
        <v>1064331</v>
      </c>
      <c r="F15" s="7">
        <v>119497</v>
      </c>
      <c r="G15" s="7">
        <v>1183828</v>
      </c>
      <c r="H15" s="8">
        <v>0.49656680565627265</v>
      </c>
      <c r="I15" s="8">
        <v>21.697286948020206</v>
      </c>
      <c r="J15" s="9">
        <v>2.2954140109776162</v>
      </c>
    </row>
    <row r="16" spans="1:10" x14ac:dyDescent="0.25">
      <c r="A16" s="10" t="s">
        <v>13</v>
      </c>
      <c r="B16" s="3">
        <v>488736</v>
      </c>
      <c r="C16" s="3">
        <v>3466</v>
      </c>
      <c r="D16" s="3">
        <v>492202</v>
      </c>
      <c r="E16" s="3">
        <v>493812</v>
      </c>
      <c r="F16" s="3">
        <v>3637</v>
      </c>
      <c r="G16" s="3">
        <v>497449</v>
      </c>
      <c r="H16" s="4">
        <v>1.0385975250441957</v>
      </c>
      <c r="I16" s="4">
        <v>4.9336410848240044</v>
      </c>
      <c r="J16" s="5">
        <v>1.066025737400498</v>
      </c>
    </row>
    <row r="17" spans="1:10" x14ac:dyDescent="0.25">
      <c r="A17" s="6" t="s">
        <v>14</v>
      </c>
      <c r="B17" s="7">
        <v>1030007</v>
      </c>
      <c r="C17" s="7">
        <v>124593</v>
      </c>
      <c r="D17" s="7">
        <v>1154600</v>
      </c>
      <c r="E17" s="7">
        <v>997598</v>
      </c>
      <c r="F17" s="7">
        <v>177428</v>
      </c>
      <c r="G17" s="7">
        <v>1175026</v>
      </c>
      <c r="H17" s="8">
        <v>-3.1464834705006863</v>
      </c>
      <c r="I17" s="8">
        <v>42.406074177522015</v>
      </c>
      <c r="J17" s="9">
        <v>1.7690975229516717</v>
      </c>
    </row>
    <row r="18" spans="1:10" x14ac:dyDescent="0.25">
      <c r="A18" s="10" t="s">
        <v>15</v>
      </c>
      <c r="B18" s="3">
        <v>152349</v>
      </c>
      <c r="C18" s="3">
        <v>1933</v>
      </c>
      <c r="D18" s="3">
        <v>154282</v>
      </c>
      <c r="E18" s="3">
        <v>155243</v>
      </c>
      <c r="F18" s="3">
        <v>1627</v>
      </c>
      <c r="G18" s="3">
        <v>156870</v>
      </c>
      <c r="H18" s="4">
        <v>1.8995858194015058</v>
      </c>
      <c r="I18" s="4">
        <v>-15.830315571650285</v>
      </c>
      <c r="J18" s="5">
        <v>1.6774477904097691</v>
      </c>
    </row>
    <row r="19" spans="1:10" x14ac:dyDescent="0.25">
      <c r="A19" s="6" t="s">
        <v>16</v>
      </c>
      <c r="B19" s="7">
        <v>127845</v>
      </c>
      <c r="C19" s="7">
        <v>1583</v>
      </c>
      <c r="D19" s="7">
        <v>129428</v>
      </c>
      <c r="E19" s="7">
        <v>125530</v>
      </c>
      <c r="F19" s="7">
        <v>164</v>
      </c>
      <c r="G19" s="7">
        <v>125694</v>
      </c>
      <c r="H19" s="8">
        <v>-1.8107864992764677</v>
      </c>
      <c r="I19" s="8">
        <v>-89.639924194567271</v>
      </c>
      <c r="J19" s="9">
        <v>-2.8850016997867542</v>
      </c>
    </row>
    <row r="20" spans="1:10" x14ac:dyDescent="0.25">
      <c r="A20" s="10" t="s">
        <v>17</v>
      </c>
      <c r="B20" s="3">
        <v>50753</v>
      </c>
      <c r="C20" s="3">
        <v>6054</v>
      </c>
      <c r="D20" s="3">
        <v>56807</v>
      </c>
      <c r="E20" s="3">
        <v>54346</v>
      </c>
      <c r="F20" s="3">
        <v>8524</v>
      </c>
      <c r="G20" s="3">
        <v>62870</v>
      </c>
      <c r="H20" s="4">
        <v>7.0793844698835535</v>
      </c>
      <c r="I20" s="4">
        <v>40.799471423851998</v>
      </c>
      <c r="J20" s="5">
        <v>10.672980442551093</v>
      </c>
    </row>
    <row r="21" spans="1:10" x14ac:dyDescent="0.25">
      <c r="A21" s="6" t="s">
        <v>70</v>
      </c>
      <c r="B21" s="7">
        <v>0</v>
      </c>
      <c r="C21" s="7">
        <v>0</v>
      </c>
      <c r="D21" s="7">
        <v>0</v>
      </c>
      <c r="E21" s="7">
        <v>0</v>
      </c>
      <c r="F21" s="7">
        <v>0</v>
      </c>
      <c r="G21" s="7">
        <v>0</v>
      </c>
      <c r="H21" s="8">
        <v>0</v>
      </c>
      <c r="I21" s="8">
        <v>0</v>
      </c>
      <c r="J21" s="9">
        <v>0</v>
      </c>
    </row>
    <row r="22" spans="1:10" x14ac:dyDescent="0.25">
      <c r="A22" s="10" t="s">
        <v>18</v>
      </c>
      <c r="B22" s="3">
        <v>63613</v>
      </c>
      <c r="C22" s="3">
        <v>7173</v>
      </c>
      <c r="D22" s="3">
        <v>70786</v>
      </c>
      <c r="E22" s="3">
        <v>60396</v>
      </c>
      <c r="F22" s="3">
        <v>13432</v>
      </c>
      <c r="G22" s="3">
        <v>73828</v>
      </c>
      <c r="H22" s="4">
        <v>-5.0571424079983647</v>
      </c>
      <c r="I22" s="4">
        <v>87.257772201310473</v>
      </c>
      <c r="J22" s="5">
        <v>4.2974599497075694</v>
      </c>
    </row>
    <row r="23" spans="1:10" x14ac:dyDescent="0.25">
      <c r="A23" s="6" t="s">
        <v>19</v>
      </c>
      <c r="B23" s="7">
        <v>0</v>
      </c>
      <c r="C23" s="7">
        <v>0</v>
      </c>
      <c r="D23" s="7">
        <v>0</v>
      </c>
      <c r="E23" s="7">
        <v>0</v>
      </c>
      <c r="F23" s="7">
        <v>0</v>
      </c>
      <c r="G23" s="7">
        <v>0</v>
      </c>
      <c r="H23" s="8">
        <v>0</v>
      </c>
      <c r="I23" s="8">
        <v>0</v>
      </c>
      <c r="J23" s="9">
        <v>0</v>
      </c>
    </row>
    <row r="24" spans="1:10" x14ac:dyDescent="0.25">
      <c r="A24" s="10" t="s">
        <v>20</v>
      </c>
      <c r="B24" s="3">
        <v>264382</v>
      </c>
      <c r="C24" s="3">
        <v>1114</v>
      </c>
      <c r="D24" s="3">
        <v>265496</v>
      </c>
      <c r="E24" s="3">
        <v>269619</v>
      </c>
      <c r="F24" s="3">
        <v>2822</v>
      </c>
      <c r="G24" s="3">
        <v>272441</v>
      </c>
      <c r="H24" s="4">
        <v>1.9808458972244707</v>
      </c>
      <c r="I24" s="4">
        <v>153.32136445242369</v>
      </c>
      <c r="J24" s="5">
        <v>2.6158586193388977</v>
      </c>
    </row>
    <row r="25" spans="1:10" x14ac:dyDescent="0.25">
      <c r="A25" s="6" t="s">
        <v>21</v>
      </c>
      <c r="B25" s="7">
        <v>72709</v>
      </c>
      <c r="C25" s="7">
        <v>546</v>
      </c>
      <c r="D25" s="7">
        <v>73255</v>
      </c>
      <c r="E25" s="7">
        <v>74253</v>
      </c>
      <c r="F25" s="7">
        <v>481</v>
      </c>
      <c r="G25" s="7">
        <v>74734</v>
      </c>
      <c r="H25" s="8">
        <v>2.1235335378013724</v>
      </c>
      <c r="I25" s="8">
        <v>-11.904761904761903</v>
      </c>
      <c r="J25" s="9">
        <v>2.0189748140058699</v>
      </c>
    </row>
    <row r="26" spans="1:10" x14ac:dyDescent="0.25">
      <c r="A26" s="10" t="s">
        <v>22</v>
      </c>
      <c r="B26" s="3">
        <v>72381</v>
      </c>
      <c r="C26" s="3">
        <v>15673</v>
      </c>
      <c r="D26" s="3">
        <v>88054</v>
      </c>
      <c r="E26" s="3">
        <v>81522</v>
      </c>
      <c r="F26" s="3">
        <v>22229</v>
      </c>
      <c r="G26" s="3">
        <v>103751</v>
      </c>
      <c r="H26" s="4">
        <v>12.629004849338916</v>
      </c>
      <c r="I26" s="4">
        <v>41.829898551649336</v>
      </c>
      <c r="J26" s="5">
        <v>17.826560973947807</v>
      </c>
    </row>
    <row r="27" spans="1:10" x14ac:dyDescent="0.25">
      <c r="A27" s="6" t="s">
        <v>23</v>
      </c>
      <c r="B27" s="7">
        <v>60419</v>
      </c>
      <c r="C27" s="7">
        <v>539</v>
      </c>
      <c r="D27" s="7">
        <v>60958</v>
      </c>
      <c r="E27" s="7">
        <v>63212</v>
      </c>
      <c r="F27" s="7">
        <v>1416</v>
      </c>
      <c r="G27" s="7">
        <v>64628</v>
      </c>
      <c r="H27" s="8">
        <v>4.6227180191661565</v>
      </c>
      <c r="I27" s="8">
        <v>162.708719851577</v>
      </c>
      <c r="J27" s="9">
        <v>6.020538731585682</v>
      </c>
    </row>
    <row r="28" spans="1:10" x14ac:dyDescent="0.25">
      <c r="A28" s="10" t="s">
        <v>24</v>
      </c>
      <c r="B28" s="3">
        <v>0</v>
      </c>
      <c r="C28" s="3">
        <v>0</v>
      </c>
      <c r="D28" s="3">
        <v>0</v>
      </c>
      <c r="E28" s="3">
        <v>0</v>
      </c>
      <c r="F28" s="3">
        <v>0</v>
      </c>
      <c r="G28" s="3">
        <v>0</v>
      </c>
      <c r="H28" s="4">
        <v>0</v>
      </c>
      <c r="I28" s="4">
        <v>0</v>
      </c>
      <c r="J28" s="5">
        <v>0</v>
      </c>
    </row>
    <row r="29" spans="1:10" x14ac:dyDescent="0.25">
      <c r="A29" s="6" t="s">
        <v>25</v>
      </c>
      <c r="B29" s="7">
        <v>168024</v>
      </c>
      <c r="C29" s="7">
        <v>23101</v>
      </c>
      <c r="D29" s="7">
        <v>191125</v>
      </c>
      <c r="E29" s="7">
        <v>171380</v>
      </c>
      <c r="F29" s="7">
        <v>16647</v>
      </c>
      <c r="G29" s="7">
        <v>188027</v>
      </c>
      <c r="H29" s="8">
        <v>1.9973337142313001</v>
      </c>
      <c r="I29" s="8">
        <v>-27.938184494177744</v>
      </c>
      <c r="J29" s="9">
        <v>-1.6209287115761937</v>
      </c>
    </row>
    <row r="30" spans="1:10" x14ac:dyDescent="0.25">
      <c r="A30" s="10" t="s">
        <v>26</v>
      </c>
      <c r="B30" s="3">
        <v>804238</v>
      </c>
      <c r="C30" s="3">
        <v>47359</v>
      </c>
      <c r="D30" s="3">
        <v>851597</v>
      </c>
      <c r="E30" s="3">
        <v>796751</v>
      </c>
      <c r="F30" s="3">
        <v>69433</v>
      </c>
      <c r="G30" s="3">
        <v>866184</v>
      </c>
      <c r="H30" s="4">
        <v>-0.93094332772139587</v>
      </c>
      <c r="I30" s="4">
        <v>46.609936865220973</v>
      </c>
      <c r="J30" s="5">
        <v>1.7128994113412799</v>
      </c>
    </row>
    <row r="31" spans="1:10" x14ac:dyDescent="0.25">
      <c r="A31" s="6" t="s">
        <v>27</v>
      </c>
      <c r="B31" s="7">
        <v>352592</v>
      </c>
      <c r="C31" s="7">
        <v>22988</v>
      </c>
      <c r="D31" s="7">
        <v>375580</v>
      </c>
      <c r="E31" s="7">
        <v>374232</v>
      </c>
      <c r="F31" s="7">
        <v>24408</v>
      </c>
      <c r="G31" s="7">
        <v>398640</v>
      </c>
      <c r="H31" s="8">
        <v>6.1374052729500388</v>
      </c>
      <c r="I31" s="53">
        <v>6.1771358969897339</v>
      </c>
      <c r="J31" s="9">
        <v>6.1398370520261993</v>
      </c>
    </row>
    <row r="32" spans="1:10" x14ac:dyDescent="0.25">
      <c r="A32" s="10" t="s">
        <v>63</v>
      </c>
      <c r="B32" s="3">
        <v>163094</v>
      </c>
      <c r="C32" s="3">
        <v>545</v>
      </c>
      <c r="D32" s="3">
        <v>163639</v>
      </c>
      <c r="E32" s="3">
        <v>160771</v>
      </c>
      <c r="F32" s="3">
        <v>1924</v>
      </c>
      <c r="G32" s="3">
        <v>162695</v>
      </c>
      <c r="H32" s="4">
        <v>-1.4243319803303618</v>
      </c>
      <c r="I32" s="4">
        <v>253.02752293577981</v>
      </c>
      <c r="J32" s="5">
        <v>-0.57687959471764072</v>
      </c>
    </row>
    <row r="33" spans="1:10" x14ac:dyDescent="0.25">
      <c r="A33" s="6" t="s">
        <v>71</v>
      </c>
      <c r="B33" s="7">
        <v>0</v>
      </c>
      <c r="C33" s="7">
        <v>39328</v>
      </c>
      <c r="D33" s="7">
        <v>39328</v>
      </c>
      <c r="E33" s="7">
        <v>103</v>
      </c>
      <c r="F33" s="7">
        <v>43101</v>
      </c>
      <c r="G33" s="7">
        <v>43204</v>
      </c>
      <c r="H33" s="8">
        <v>0</v>
      </c>
      <c r="I33" s="8">
        <v>9.5936737184703009</v>
      </c>
      <c r="J33" s="9">
        <v>9.8555736371033369</v>
      </c>
    </row>
    <row r="34" spans="1:10" x14ac:dyDescent="0.25">
      <c r="A34" s="10" t="s">
        <v>60</v>
      </c>
      <c r="B34" s="3">
        <v>47509</v>
      </c>
      <c r="C34" s="3">
        <v>0</v>
      </c>
      <c r="D34" s="3">
        <v>47509</v>
      </c>
      <c r="E34" s="3">
        <v>53416</v>
      </c>
      <c r="F34" s="3">
        <v>0</v>
      </c>
      <c r="G34" s="3">
        <v>53416</v>
      </c>
      <c r="H34" s="4">
        <v>12.433433665200278</v>
      </c>
      <c r="I34" s="4">
        <v>0</v>
      </c>
      <c r="J34" s="5">
        <v>12.433433665200278</v>
      </c>
    </row>
    <row r="35" spans="1:10" x14ac:dyDescent="0.25">
      <c r="A35" s="6" t="s">
        <v>28</v>
      </c>
      <c r="B35" s="7">
        <v>80187</v>
      </c>
      <c r="C35" s="7">
        <v>0</v>
      </c>
      <c r="D35" s="7">
        <v>80187</v>
      </c>
      <c r="E35" s="7">
        <v>153367</v>
      </c>
      <c r="F35" s="7">
        <v>0</v>
      </c>
      <c r="G35" s="7">
        <v>153367</v>
      </c>
      <c r="H35" s="8">
        <v>91.261675832740963</v>
      </c>
      <c r="I35" s="8">
        <v>0</v>
      </c>
      <c r="J35" s="9">
        <v>91.261675832740963</v>
      </c>
    </row>
    <row r="36" spans="1:10" x14ac:dyDescent="0.25">
      <c r="A36" s="10" t="s">
        <v>59</v>
      </c>
      <c r="B36" s="3">
        <v>150737</v>
      </c>
      <c r="C36" s="3">
        <v>406</v>
      </c>
      <c r="D36" s="3">
        <v>151143</v>
      </c>
      <c r="E36" s="3">
        <v>137263</v>
      </c>
      <c r="F36" s="3">
        <v>0</v>
      </c>
      <c r="G36" s="3">
        <v>137263</v>
      </c>
      <c r="H36" s="4">
        <v>-8.9387476200269358</v>
      </c>
      <c r="I36" s="4">
        <v>-100</v>
      </c>
      <c r="J36" s="5">
        <v>-9.1833561593987145</v>
      </c>
    </row>
    <row r="37" spans="1:10" x14ac:dyDescent="0.25">
      <c r="A37" s="6" t="s">
        <v>29</v>
      </c>
      <c r="B37" s="7">
        <v>20771</v>
      </c>
      <c r="C37" s="7">
        <v>7284</v>
      </c>
      <c r="D37" s="7">
        <v>28055</v>
      </c>
      <c r="E37" s="7">
        <v>23329</v>
      </c>
      <c r="F37" s="7">
        <v>7053</v>
      </c>
      <c r="G37" s="7">
        <v>30382</v>
      </c>
      <c r="H37" s="8">
        <v>12.315247219681288</v>
      </c>
      <c r="I37" s="8">
        <v>-3.1713344316309717</v>
      </c>
      <c r="J37" s="9">
        <v>8.2944216717162718</v>
      </c>
    </row>
    <row r="38" spans="1:10" x14ac:dyDescent="0.25">
      <c r="A38" s="10" t="s">
        <v>30</v>
      </c>
      <c r="B38" s="3">
        <v>95737</v>
      </c>
      <c r="C38" s="3">
        <v>1063</v>
      </c>
      <c r="D38" s="3">
        <v>96800</v>
      </c>
      <c r="E38" s="3">
        <v>118222</v>
      </c>
      <c r="F38" s="3">
        <v>858</v>
      </c>
      <c r="G38" s="3">
        <v>119080</v>
      </c>
      <c r="H38" s="4">
        <v>23.486217449888759</v>
      </c>
      <c r="I38" s="4">
        <v>-19.285042333019756</v>
      </c>
      <c r="J38" s="5">
        <v>23.016528925619834</v>
      </c>
    </row>
    <row r="39" spans="1:10" x14ac:dyDescent="0.25">
      <c r="A39" s="6" t="s">
        <v>37</v>
      </c>
      <c r="B39" s="7">
        <v>246491</v>
      </c>
      <c r="C39" s="7">
        <v>4402</v>
      </c>
      <c r="D39" s="7">
        <v>250893</v>
      </c>
      <c r="E39" s="7">
        <v>251128</v>
      </c>
      <c r="F39" s="7">
        <v>2158</v>
      </c>
      <c r="G39" s="7">
        <v>253286</v>
      </c>
      <c r="H39" s="8">
        <v>1.8812045875914334</v>
      </c>
      <c r="I39" s="8">
        <v>-50.976828714220815</v>
      </c>
      <c r="J39" s="9">
        <v>0.95379305122103852</v>
      </c>
    </row>
    <row r="40" spans="1:10" x14ac:dyDescent="0.25">
      <c r="A40" s="10" t="s">
        <v>31</v>
      </c>
      <c r="B40" s="3">
        <v>256091</v>
      </c>
      <c r="C40" s="3">
        <v>0</v>
      </c>
      <c r="D40" s="3">
        <v>256091</v>
      </c>
      <c r="E40" s="3">
        <v>238309</v>
      </c>
      <c r="F40" s="3">
        <v>0</v>
      </c>
      <c r="G40" s="3">
        <v>238309</v>
      </c>
      <c r="H40" s="4">
        <v>-6.9436255081201601</v>
      </c>
      <c r="I40" s="4">
        <v>0</v>
      </c>
      <c r="J40" s="5">
        <v>-6.9436255081201601</v>
      </c>
    </row>
    <row r="41" spans="1:10" x14ac:dyDescent="0.25">
      <c r="A41" s="6" t="s">
        <v>32</v>
      </c>
      <c r="B41" s="7">
        <v>24083</v>
      </c>
      <c r="C41" s="7">
        <v>2426</v>
      </c>
      <c r="D41" s="7">
        <v>26509</v>
      </c>
      <c r="E41" s="7">
        <v>18111</v>
      </c>
      <c r="F41" s="7">
        <v>1347</v>
      </c>
      <c r="G41" s="7">
        <v>19458</v>
      </c>
      <c r="H41" s="8">
        <v>-24.797575052941909</v>
      </c>
      <c r="I41" s="8">
        <v>-44.476504534212694</v>
      </c>
      <c r="J41" s="9">
        <v>-26.598513712324117</v>
      </c>
    </row>
    <row r="42" spans="1:10" x14ac:dyDescent="0.25">
      <c r="A42" s="10" t="s">
        <v>33</v>
      </c>
      <c r="B42" s="3">
        <v>817623</v>
      </c>
      <c r="C42" s="3">
        <v>186261</v>
      </c>
      <c r="D42" s="3">
        <v>1003884</v>
      </c>
      <c r="E42" s="3">
        <v>828355</v>
      </c>
      <c r="F42" s="3">
        <v>187466</v>
      </c>
      <c r="G42" s="3">
        <v>1015821</v>
      </c>
      <c r="H42" s="4">
        <v>1.3125853847066435</v>
      </c>
      <c r="I42" s="4">
        <v>0.64694165713702811</v>
      </c>
      <c r="J42" s="5">
        <v>1.1890816070382635</v>
      </c>
    </row>
    <row r="43" spans="1:10" x14ac:dyDescent="0.25">
      <c r="A43" s="6" t="s">
        <v>34</v>
      </c>
      <c r="B43" s="7">
        <v>149</v>
      </c>
      <c r="C43" s="7">
        <v>478</v>
      </c>
      <c r="D43" s="7">
        <v>627</v>
      </c>
      <c r="E43" s="7">
        <v>0</v>
      </c>
      <c r="F43" s="7">
        <v>2335</v>
      </c>
      <c r="G43" s="7">
        <v>2335</v>
      </c>
      <c r="H43" s="8">
        <v>-100</v>
      </c>
      <c r="I43" s="8">
        <v>388.49372384937237</v>
      </c>
      <c r="J43" s="9">
        <v>272.40829346092505</v>
      </c>
    </row>
    <row r="44" spans="1:10" x14ac:dyDescent="0.25">
      <c r="A44" s="10" t="s">
        <v>35</v>
      </c>
      <c r="B44" s="3">
        <v>304549</v>
      </c>
      <c r="C44" s="3">
        <v>67482</v>
      </c>
      <c r="D44" s="3">
        <v>372031</v>
      </c>
      <c r="E44" s="3">
        <v>297331</v>
      </c>
      <c r="F44" s="3">
        <v>72982</v>
      </c>
      <c r="G44" s="3">
        <v>370313</v>
      </c>
      <c r="H44" s="4">
        <v>-2.3700619604726989</v>
      </c>
      <c r="I44" s="4">
        <v>8.1503215672327443</v>
      </c>
      <c r="J44" s="40">
        <v>-0.46178947453303626</v>
      </c>
    </row>
    <row r="45" spans="1:10" x14ac:dyDescent="0.25">
      <c r="A45" s="6" t="s">
        <v>36</v>
      </c>
      <c r="B45" s="7">
        <v>321111</v>
      </c>
      <c r="C45" s="7">
        <v>1262</v>
      </c>
      <c r="D45" s="7">
        <v>322373</v>
      </c>
      <c r="E45" s="7">
        <v>325000</v>
      </c>
      <c r="F45" s="7">
        <v>4017</v>
      </c>
      <c r="G45" s="7">
        <v>329017</v>
      </c>
      <c r="H45" s="8">
        <v>1.2111076855043894</v>
      </c>
      <c r="I45" s="8">
        <v>218.3042789223455</v>
      </c>
      <c r="J45" s="9">
        <v>2.0609666442288903</v>
      </c>
    </row>
    <row r="46" spans="1:10" x14ac:dyDescent="0.25">
      <c r="A46" s="10" t="s">
        <v>64</v>
      </c>
      <c r="B46" s="3">
        <v>324142</v>
      </c>
      <c r="C46" s="3">
        <v>1925</v>
      </c>
      <c r="D46" s="3">
        <v>326067</v>
      </c>
      <c r="E46" s="3">
        <v>314311</v>
      </c>
      <c r="F46" s="3">
        <v>3230</v>
      </c>
      <c r="G46" s="3">
        <v>317541</v>
      </c>
      <c r="H46" s="36">
        <v>-3.0329300121551666</v>
      </c>
      <c r="I46" s="4">
        <v>67.79220779220779</v>
      </c>
      <c r="J46" s="5">
        <v>-2.6148000257615767</v>
      </c>
    </row>
    <row r="47" spans="1:10" x14ac:dyDescent="0.25">
      <c r="A47" s="6" t="s">
        <v>65</v>
      </c>
      <c r="B47" s="7">
        <v>202521</v>
      </c>
      <c r="C47" s="7">
        <v>664</v>
      </c>
      <c r="D47" s="7">
        <v>203185</v>
      </c>
      <c r="E47" s="7">
        <v>203411</v>
      </c>
      <c r="F47" s="7">
        <v>1331</v>
      </c>
      <c r="G47" s="7">
        <v>204742</v>
      </c>
      <c r="H47" s="53">
        <v>0.43946059914774271</v>
      </c>
      <c r="I47" s="8">
        <v>100.45180722891567</v>
      </c>
      <c r="J47" s="9">
        <v>0.76629672465979282</v>
      </c>
    </row>
    <row r="48" spans="1:10" x14ac:dyDescent="0.25">
      <c r="A48" s="10" t="s">
        <v>38</v>
      </c>
      <c r="B48" s="3">
        <v>419381</v>
      </c>
      <c r="C48" s="3">
        <v>5450</v>
      </c>
      <c r="D48" s="3">
        <v>424831</v>
      </c>
      <c r="E48" s="3">
        <v>401157</v>
      </c>
      <c r="F48" s="3">
        <v>14693</v>
      </c>
      <c r="G48" s="3">
        <v>415850</v>
      </c>
      <c r="H48" s="4">
        <v>-4.3454519875721598</v>
      </c>
      <c r="I48" s="4">
        <v>169.59633027522935</v>
      </c>
      <c r="J48" s="5">
        <v>-2.1140171032716539</v>
      </c>
    </row>
    <row r="49" spans="1:10" x14ac:dyDescent="0.25">
      <c r="A49" s="6" t="s">
        <v>66</v>
      </c>
      <c r="B49" s="7">
        <v>423386</v>
      </c>
      <c r="C49" s="7">
        <v>1382</v>
      </c>
      <c r="D49" s="7">
        <v>424768</v>
      </c>
      <c r="E49" s="7">
        <v>381672</v>
      </c>
      <c r="F49" s="7">
        <v>3697</v>
      </c>
      <c r="G49" s="7">
        <v>385369</v>
      </c>
      <c r="H49" s="8">
        <v>-9.8524750464115485</v>
      </c>
      <c r="I49" s="8">
        <v>167.51085383502172</v>
      </c>
      <c r="J49" s="9">
        <v>-9.2754162272110889</v>
      </c>
    </row>
    <row r="50" spans="1:10" x14ac:dyDescent="0.25">
      <c r="A50" s="10" t="s">
        <v>39</v>
      </c>
      <c r="B50" s="3">
        <v>524962</v>
      </c>
      <c r="C50" s="3">
        <v>55070</v>
      </c>
      <c r="D50" s="3">
        <v>580032</v>
      </c>
      <c r="E50" s="3">
        <v>531593</v>
      </c>
      <c r="F50" s="3">
        <v>48177</v>
      </c>
      <c r="G50" s="3">
        <v>579770</v>
      </c>
      <c r="H50" s="4">
        <v>1.2631390462547765</v>
      </c>
      <c r="I50" s="4">
        <v>-12.516796804067551</v>
      </c>
      <c r="J50" s="5">
        <v>-4.5169921659494648E-2</v>
      </c>
    </row>
    <row r="51" spans="1:10" x14ac:dyDescent="0.25">
      <c r="A51" s="6" t="s">
        <v>40</v>
      </c>
      <c r="B51" s="7">
        <v>26629</v>
      </c>
      <c r="C51" s="7">
        <v>0</v>
      </c>
      <c r="D51" s="7">
        <v>26629</v>
      </c>
      <c r="E51" s="7">
        <v>29060</v>
      </c>
      <c r="F51" s="7">
        <v>0</v>
      </c>
      <c r="G51" s="7">
        <v>29060</v>
      </c>
      <c r="H51" s="8">
        <v>9.1291449171955392</v>
      </c>
      <c r="I51" s="8">
        <v>0</v>
      </c>
      <c r="J51" s="9">
        <v>9.1291449171955392</v>
      </c>
    </row>
    <row r="52" spans="1:10" x14ac:dyDescent="0.25">
      <c r="A52" s="10" t="s">
        <v>41</v>
      </c>
      <c r="B52" s="3">
        <v>32773</v>
      </c>
      <c r="C52" s="3">
        <v>238</v>
      </c>
      <c r="D52" s="3">
        <v>33011</v>
      </c>
      <c r="E52" s="3">
        <v>41164</v>
      </c>
      <c r="F52" s="3">
        <v>351</v>
      </c>
      <c r="G52" s="3">
        <v>41515</v>
      </c>
      <c r="H52" s="4">
        <v>25.60339303695115</v>
      </c>
      <c r="I52" s="4">
        <v>47.47899159663865</v>
      </c>
      <c r="J52" s="5">
        <v>25.761109933052616</v>
      </c>
    </row>
    <row r="53" spans="1:10" x14ac:dyDescent="0.25">
      <c r="A53" s="6" t="s">
        <v>42</v>
      </c>
      <c r="B53" s="7">
        <v>165947</v>
      </c>
      <c r="C53" s="7">
        <v>3890</v>
      </c>
      <c r="D53" s="7">
        <v>169837</v>
      </c>
      <c r="E53" s="7">
        <v>193369</v>
      </c>
      <c r="F53" s="7">
        <v>5510</v>
      </c>
      <c r="G53" s="7">
        <v>198879</v>
      </c>
      <c r="H53" s="8">
        <v>16.524553019940104</v>
      </c>
      <c r="I53" s="8">
        <v>41.645244215938305</v>
      </c>
      <c r="J53" s="9">
        <v>17.099925222419145</v>
      </c>
    </row>
    <row r="54" spans="1:10" x14ac:dyDescent="0.25">
      <c r="A54" s="10" t="s">
        <v>74</v>
      </c>
      <c r="B54" s="3">
        <v>357067</v>
      </c>
      <c r="C54" s="3">
        <v>9402</v>
      </c>
      <c r="D54" s="3">
        <v>366469</v>
      </c>
      <c r="E54" s="3">
        <v>408511</v>
      </c>
      <c r="F54" s="3">
        <v>15746</v>
      </c>
      <c r="G54" s="3">
        <v>424257</v>
      </c>
      <c r="H54" s="4">
        <v>14.40738012753909</v>
      </c>
      <c r="I54" s="4">
        <v>67.475005318017452</v>
      </c>
      <c r="J54" s="5">
        <v>15.768864487855726</v>
      </c>
    </row>
    <row r="55" spans="1:10" x14ac:dyDescent="0.25">
      <c r="A55" s="6" t="s">
        <v>43</v>
      </c>
      <c r="B55" s="7">
        <v>164873</v>
      </c>
      <c r="C55" s="7">
        <v>0</v>
      </c>
      <c r="D55" s="7">
        <v>164873</v>
      </c>
      <c r="E55" s="7">
        <v>158251</v>
      </c>
      <c r="F55" s="7">
        <v>0</v>
      </c>
      <c r="G55" s="7">
        <v>158251</v>
      </c>
      <c r="H55" s="8">
        <v>-4.0164247633026635</v>
      </c>
      <c r="I55" s="8">
        <v>0</v>
      </c>
      <c r="J55" s="9">
        <v>-4.0164247633026635</v>
      </c>
    </row>
    <row r="56" spans="1:10" x14ac:dyDescent="0.25">
      <c r="A56" s="10" t="s">
        <v>61</v>
      </c>
      <c r="B56" s="3">
        <v>13104</v>
      </c>
      <c r="C56" s="3">
        <v>599</v>
      </c>
      <c r="D56" s="3">
        <v>13703</v>
      </c>
      <c r="E56" s="3">
        <v>11606</v>
      </c>
      <c r="F56" s="3">
        <v>316</v>
      </c>
      <c r="G56" s="3">
        <v>11922</v>
      </c>
      <c r="H56" s="36">
        <v>-11.431623931623932</v>
      </c>
      <c r="I56" s="4">
        <v>-47.245409015025039</v>
      </c>
      <c r="J56" s="40">
        <v>-12.997153907903378</v>
      </c>
    </row>
    <row r="57" spans="1:10" x14ac:dyDescent="0.25">
      <c r="A57" s="6" t="s">
        <v>44</v>
      </c>
      <c r="B57" s="7">
        <v>64287</v>
      </c>
      <c r="C57" s="7">
        <v>1421</v>
      </c>
      <c r="D57" s="7">
        <v>65708</v>
      </c>
      <c r="E57" s="7">
        <v>62653</v>
      </c>
      <c r="F57" s="7">
        <v>1887</v>
      </c>
      <c r="G57" s="7">
        <v>64540</v>
      </c>
      <c r="H57" s="8">
        <v>-2.5417269432389129</v>
      </c>
      <c r="I57" s="8">
        <v>32.793807178043636</v>
      </c>
      <c r="J57" s="9">
        <v>-1.7775613319534911</v>
      </c>
    </row>
    <row r="58" spans="1:10" x14ac:dyDescent="0.25">
      <c r="A58" s="10" t="s">
        <v>45</v>
      </c>
      <c r="B58" s="3">
        <v>0</v>
      </c>
      <c r="C58" s="3">
        <v>0</v>
      </c>
      <c r="D58" s="3">
        <v>0</v>
      </c>
      <c r="E58" s="3">
        <v>0</v>
      </c>
      <c r="F58" s="3">
        <v>0</v>
      </c>
      <c r="G58" s="3">
        <v>0</v>
      </c>
      <c r="H58" s="4">
        <v>0</v>
      </c>
      <c r="I58" s="4">
        <v>0</v>
      </c>
      <c r="J58" s="5">
        <v>0</v>
      </c>
    </row>
    <row r="59" spans="1:10" x14ac:dyDescent="0.25">
      <c r="A59" s="6" t="s">
        <v>46</v>
      </c>
      <c r="B59" s="7">
        <v>679036</v>
      </c>
      <c r="C59" s="7">
        <v>2347</v>
      </c>
      <c r="D59" s="7">
        <v>681383</v>
      </c>
      <c r="E59" s="7">
        <v>627397</v>
      </c>
      <c r="F59" s="7">
        <v>3775</v>
      </c>
      <c r="G59" s="7">
        <v>631172</v>
      </c>
      <c r="H59" s="8">
        <v>-7.6047514417497739</v>
      </c>
      <c r="I59" s="8">
        <v>60.843630166169582</v>
      </c>
      <c r="J59" s="9">
        <v>-7.3689833764564128</v>
      </c>
    </row>
    <row r="60" spans="1:10" x14ac:dyDescent="0.25">
      <c r="A60" s="10" t="s">
        <v>72</v>
      </c>
      <c r="B60" s="3">
        <v>15054</v>
      </c>
      <c r="C60" s="3">
        <v>10419</v>
      </c>
      <c r="D60" s="3">
        <v>25473</v>
      </c>
      <c r="E60" s="3">
        <v>15050</v>
      </c>
      <c r="F60" s="3">
        <v>16111</v>
      </c>
      <c r="G60" s="3">
        <v>31161</v>
      </c>
      <c r="H60" s="74">
        <v>-2.6571011026969578E-2</v>
      </c>
      <c r="I60" s="4">
        <v>54.630962664363182</v>
      </c>
      <c r="J60" s="5">
        <v>22.329525379813919</v>
      </c>
    </row>
    <row r="61" spans="1:10" x14ac:dyDescent="0.25">
      <c r="A61" s="6" t="s">
        <v>73</v>
      </c>
      <c r="B61" s="7">
        <v>10034</v>
      </c>
      <c r="C61" s="7">
        <v>31107</v>
      </c>
      <c r="D61" s="7">
        <v>41141</v>
      </c>
      <c r="E61" s="7">
        <v>9909</v>
      </c>
      <c r="F61" s="7">
        <v>25516</v>
      </c>
      <c r="G61" s="7">
        <v>35425</v>
      </c>
      <c r="H61" s="8">
        <v>-1.2457644010364759</v>
      </c>
      <c r="I61" s="8">
        <v>-17.97344649114347</v>
      </c>
      <c r="J61" s="9">
        <v>-13.893682700955251</v>
      </c>
    </row>
    <row r="62" spans="1:10" x14ac:dyDescent="0.25">
      <c r="A62" s="11" t="s">
        <v>47</v>
      </c>
      <c r="B62" s="12">
        <v>22789104</v>
      </c>
      <c r="C62" s="12">
        <v>11656264</v>
      </c>
      <c r="D62" s="12">
        <v>34445368</v>
      </c>
      <c r="E62" s="12">
        <v>21281450</v>
      </c>
      <c r="F62" s="12">
        <v>11613951</v>
      </c>
      <c r="G62" s="12">
        <v>32895401</v>
      </c>
      <c r="H62" s="13">
        <v>-6.6156791421022962</v>
      </c>
      <c r="I62" s="13">
        <v>-0.36300653451225878</v>
      </c>
      <c r="J62" s="30">
        <v>-4.4997835412877576</v>
      </c>
    </row>
    <row r="63" spans="1:10" x14ac:dyDescent="0.25">
      <c r="A63" s="14" t="s">
        <v>48</v>
      </c>
      <c r="B63" s="15">
        <v>37300748</v>
      </c>
      <c r="C63" s="15">
        <v>45003222</v>
      </c>
      <c r="D63" s="15">
        <v>82303970</v>
      </c>
      <c r="E63" s="15">
        <v>37264358</v>
      </c>
      <c r="F63" s="15">
        <v>48091649</v>
      </c>
      <c r="G63" s="15">
        <v>85356007</v>
      </c>
      <c r="H63" s="16">
        <v>-9.7558365317499798E-2</v>
      </c>
      <c r="I63" s="16">
        <v>6.862679743241495</v>
      </c>
      <c r="J63" s="17">
        <v>3.7082500394573921</v>
      </c>
    </row>
    <row r="64" spans="1:10" x14ac:dyDescent="0.25">
      <c r="A64" s="11" t="s">
        <v>52</v>
      </c>
      <c r="B64" s="12"/>
      <c r="C64" s="12"/>
      <c r="D64" s="12">
        <v>226173</v>
      </c>
      <c r="E64" s="12"/>
      <c r="F64" s="12"/>
      <c r="G64" s="12">
        <v>35180</v>
      </c>
      <c r="H64" s="13"/>
      <c r="I64" s="13"/>
      <c r="J64" s="30">
        <v>-84.445535055024251</v>
      </c>
    </row>
    <row r="65" spans="1:10" x14ac:dyDescent="0.25">
      <c r="A65" s="11" t="s">
        <v>53</v>
      </c>
      <c r="B65" s="12"/>
      <c r="C65" s="12"/>
      <c r="D65" s="29">
        <v>14308</v>
      </c>
      <c r="E65" s="12"/>
      <c r="F65" s="12"/>
      <c r="G65" s="12">
        <v>29251</v>
      </c>
      <c r="H65" s="13"/>
      <c r="I65" s="13"/>
      <c r="J65" s="30">
        <v>104.43807660050322</v>
      </c>
    </row>
    <row r="66" spans="1:10" x14ac:dyDescent="0.25">
      <c r="A66" s="46" t="s">
        <v>54</v>
      </c>
      <c r="B66" s="18"/>
      <c r="C66" s="18"/>
      <c r="D66" s="43">
        <v>240481</v>
      </c>
      <c r="E66" s="18"/>
      <c r="F66" s="18"/>
      <c r="G66" s="43">
        <v>64431</v>
      </c>
      <c r="H66" s="47"/>
      <c r="I66" s="47"/>
      <c r="J66" s="48">
        <v>-73.207446742154275</v>
      </c>
    </row>
    <row r="67" spans="1:10" ht="15.75" thickBot="1" x14ac:dyDescent="0.3">
      <c r="A67" s="19" t="s">
        <v>55</v>
      </c>
      <c r="B67" s="49"/>
      <c r="C67" s="49"/>
      <c r="D67" s="15">
        <v>82544451</v>
      </c>
      <c r="E67" s="50"/>
      <c r="F67" s="50"/>
      <c r="G67" s="15">
        <v>85420438</v>
      </c>
      <c r="H67" s="51"/>
      <c r="I67" s="51"/>
      <c r="J67" s="52">
        <v>3.4841675789932873</v>
      </c>
    </row>
    <row r="68" spans="1:10" ht="49.5" customHeight="1" x14ac:dyDescent="0.25">
      <c r="A68" s="63" t="s">
        <v>77</v>
      </c>
      <c r="B68" s="63"/>
      <c r="C68" s="63"/>
      <c r="D68" s="63"/>
      <c r="E68" s="63"/>
      <c r="F68" s="63"/>
      <c r="G68" s="63"/>
      <c r="H68" s="63"/>
      <c r="I68" s="63"/>
      <c r="J68" s="63"/>
    </row>
    <row r="69" spans="1:10" x14ac:dyDescent="0.25">
      <c r="A69" s="35" t="s">
        <v>62</v>
      </c>
    </row>
  </sheetData>
  <mergeCells count="6">
    <mergeCell ref="A68:J68"/>
    <mergeCell ref="A1:J1"/>
    <mergeCell ref="A2:A3"/>
    <mergeCell ref="B2:D2"/>
    <mergeCell ref="E2:G2"/>
    <mergeCell ref="H2:J2"/>
  </mergeCells>
  <conditionalFormatting sqref="H4:J5">
    <cfRule type="cellIs" dxfId="63" priority="50" operator="equal">
      <formula>0</formula>
    </cfRule>
  </conditionalFormatting>
  <conditionalFormatting sqref="H46:J60">
    <cfRule type="cellIs" dxfId="62" priority="45" operator="equal">
      <formula>0</formula>
    </cfRule>
  </conditionalFormatting>
  <conditionalFormatting sqref="H47:J47">
    <cfRule type="cellIs" dxfId="61" priority="46" operator="equal">
      <formula>0</formula>
    </cfRule>
  </conditionalFormatting>
  <conditionalFormatting sqref="H59:J59">
    <cfRule type="cellIs" dxfId="60" priority="31" operator="equal">
      <formula>0</formula>
    </cfRule>
  </conditionalFormatting>
  <conditionalFormatting sqref="H61:J61">
    <cfRule type="cellIs" dxfId="59" priority="27" operator="equal">
      <formula>0</formula>
    </cfRule>
  </conditionalFormatting>
  <conditionalFormatting sqref="H60:J60">
    <cfRule type="cellIs" dxfId="58" priority="29" operator="equal">
      <formula>0</formula>
    </cfRule>
  </conditionalFormatting>
  <conditionalFormatting sqref="B4:C5">
    <cfRule type="cellIs" dxfId="57" priority="24" operator="equal">
      <formula>0</formula>
    </cfRule>
  </conditionalFormatting>
  <conditionalFormatting sqref="H14:J14">
    <cfRule type="cellIs" dxfId="56" priority="5" operator="equal">
      <formula>0</formula>
    </cfRule>
  </conditionalFormatting>
  <conditionalFormatting sqref="E4:F5">
    <cfRule type="cellIs" dxfId="55" priority="71" operator="equal">
      <formula>0</formula>
    </cfRule>
  </conditionalFormatting>
  <conditionalFormatting sqref="D4:D5">
    <cfRule type="cellIs" dxfId="54" priority="64" operator="equal">
      <formula>0</formula>
    </cfRule>
  </conditionalFormatting>
  <conditionalFormatting sqref="G4:G5">
    <cfRule type="cellIs" dxfId="53" priority="57" operator="equal">
      <formula>0</formula>
    </cfRule>
  </conditionalFormatting>
  <conditionalFormatting sqref="H8:J13 H15:J46">
    <cfRule type="cellIs" dxfId="52" priority="48" operator="equal">
      <formula>0</formula>
    </cfRule>
  </conditionalFormatting>
  <conditionalFormatting sqref="H6:J7">
    <cfRule type="cellIs" dxfId="51" priority="49" operator="equal">
      <formula>0</formula>
    </cfRule>
  </conditionalFormatting>
  <conditionalFormatting sqref="H60:J60">
    <cfRule type="cellIs" dxfId="50" priority="43" operator="equal">
      <formula>0</formula>
    </cfRule>
  </conditionalFormatting>
  <conditionalFormatting sqref="H46:J46">
    <cfRule type="cellIs" dxfId="49" priority="33" operator="equal">
      <formula>0</formula>
    </cfRule>
  </conditionalFormatting>
  <conditionalFormatting sqref="H61:J61">
    <cfRule type="cellIs" dxfId="48" priority="25" operator="equal">
      <formula>0</formula>
    </cfRule>
  </conditionalFormatting>
  <conditionalFormatting sqref="B6:C61">
    <cfRule type="cellIs" dxfId="47" priority="1" operator="equal">
      <formula>0</formula>
    </cfRule>
  </conditionalFormatting>
  <conditionalFormatting sqref="E6:F61">
    <cfRule type="cellIs" dxfId="46" priority="4" operator="equal">
      <formula>0</formula>
    </cfRule>
  </conditionalFormatting>
  <conditionalFormatting sqref="D6:D61">
    <cfRule type="cellIs" dxfId="45" priority="3" operator="equal">
      <formula>0</formula>
    </cfRule>
  </conditionalFormatting>
  <conditionalFormatting sqref="G6:G61">
    <cfRule type="cellIs" dxfId="4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Normal="100" workbookViewId="0">
      <selection activeCell="J42" sqref="J42"/>
    </sheetView>
  </sheetViews>
  <sheetFormatPr defaultRowHeight="15" x14ac:dyDescent="0.25"/>
  <cols>
    <col min="1" max="1" width="34" bestFit="1" customWidth="1"/>
    <col min="2" max="10" width="14.28515625" customWidth="1"/>
  </cols>
  <sheetData>
    <row r="1" spans="1:10" ht="24.75" customHeight="1" x14ac:dyDescent="0.25">
      <c r="A1" s="64" t="s">
        <v>56</v>
      </c>
      <c r="B1" s="65"/>
      <c r="C1" s="65"/>
      <c r="D1" s="65"/>
      <c r="E1" s="65"/>
      <c r="F1" s="65"/>
      <c r="G1" s="65"/>
      <c r="H1" s="65"/>
      <c r="I1" s="65"/>
      <c r="J1" s="66"/>
    </row>
    <row r="2" spans="1:10" ht="54.7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45598</v>
      </c>
      <c r="C5" s="7">
        <v>156973</v>
      </c>
      <c r="D5" s="7">
        <v>202571</v>
      </c>
      <c r="E5" s="7">
        <v>45089</v>
      </c>
      <c r="F5" s="7">
        <v>163825</v>
      </c>
      <c r="G5" s="7">
        <v>208914</v>
      </c>
      <c r="H5" s="8">
        <v>-1.1162770296942848</v>
      </c>
      <c r="I5" s="8">
        <v>4.3650818930644126</v>
      </c>
      <c r="J5" s="9">
        <v>3.1312478094100342</v>
      </c>
    </row>
    <row r="6" spans="1:10" x14ac:dyDescent="0.25">
      <c r="A6" s="10" t="s">
        <v>68</v>
      </c>
      <c r="B6" s="3">
        <v>43692</v>
      </c>
      <c r="C6" s="3">
        <v>51114</v>
      </c>
      <c r="D6" s="3">
        <v>94806</v>
      </c>
      <c r="E6" s="3">
        <v>42691</v>
      </c>
      <c r="F6" s="3">
        <v>60257</v>
      </c>
      <c r="G6" s="3">
        <v>102948</v>
      </c>
      <c r="H6" s="4">
        <v>-2.2910372608257803</v>
      </c>
      <c r="I6" s="4">
        <v>17.887467230113081</v>
      </c>
      <c r="J6" s="5">
        <v>8.5880640465793299</v>
      </c>
    </row>
    <row r="7" spans="1:10" x14ac:dyDescent="0.25">
      <c r="A7" s="6" t="s">
        <v>6</v>
      </c>
      <c r="B7" s="7">
        <v>25525</v>
      </c>
      <c r="C7" s="7">
        <v>8423</v>
      </c>
      <c r="D7" s="7">
        <v>33948</v>
      </c>
      <c r="E7" s="7">
        <v>25654</v>
      </c>
      <c r="F7" s="7">
        <v>8587</v>
      </c>
      <c r="G7" s="7">
        <v>34241</v>
      </c>
      <c r="H7" s="8">
        <v>0.50538687561214501</v>
      </c>
      <c r="I7" s="8">
        <v>1.9470497447465274</v>
      </c>
      <c r="J7" s="9">
        <v>0.86308471780369966</v>
      </c>
    </row>
    <row r="8" spans="1:10" x14ac:dyDescent="0.25">
      <c r="A8" s="10" t="s">
        <v>7</v>
      </c>
      <c r="B8" s="3">
        <v>16484</v>
      </c>
      <c r="C8" s="3">
        <v>9286</v>
      </c>
      <c r="D8" s="3">
        <v>25770</v>
      </c>
      <c r="E8" s="3">
        <v>17066</v>
      </c>
      <c r="F8" s="3">
        <v>10101</v>
      </c>
      <c r="G8" s="3">
        <v>27167</v>
      </c>
      <c r="H8" s="4">
        <v>3.5306964329046351</v>
      </c>
      <c r="I8" s="4">
        <v>8.7766530260607372</v>
      </c>
      <c r="J8" s="5">
        <v>5.4210322079937914</v>
      </c>
    </row>
    <row r="9" spans="1:10" x14ac:dyDescent="0.25">
      <c r="A9" s="6" t="s">
        <v>8</v>
      </c>
      <c r="B9" s="7">
        <v>15625</v>
      </c>
      <c r="C9" s="7">
        <v>43947</v>
      </c>
      <c r="D9" s="7">
        <v>59572</v>
      </c>
      <c r="E9" s="7">
        <v>15847</v>
      </c>
      <c r="F9" s="7">
        <v>44229</v>
      </c>
      <c r="G9" s="7">
        <v>60076</v>
      </c>
      <c r="H9" s="8">
        <v>1.4208000000000001</v>
      </c>
      <c r="I9" s="8">
        <v>0.64168202607686531</v>
      </c>
      <c r="J9" s="54">
        <v>0.84603505002350099</v>
      </c>
    </row>
    <row r="10" spans="1:10" x14ac:dyDescent="0.25">
      <c r="A10" s="10" t="s">
        <v>69</v>
      </c>
      <c r="B10" s="3">
        <v>1359</v>
      </c>
      <c r="C10" s="3">
        <v>856</v>
      </c>
      <c r="D10" s="3">
        <v>2215</v>
      </c>
      <c r="E10" s="3">
        <v>1147</v>
      </c>
      <c r="F10" s="3">
        <v>781</v>
      </c>
      <c r="G10" s="3">
        <v>1928</v>
      </c>
      <c r="H10" s="4">
        <v>-15.599705665930832</v>
      </c>
      <c r="I10" s="4">
        <v>-8.7616822429906538</v>
      </c>
      <c r="J10" s="5">
        <v>-12.957110609480813</v>
      </c>
    </row>
    <row r="11" spans="1:10" x14ac:dyDescent="0.25">
      <c r="A11" s="6" t="s">
        <v>9</v>
      </c>
      <c r="B11" s="7">
        <v>3471</v>
      </c>
      <c r="C11" s="7">
        <v>4163</v>
      </c>
      <c r="D11" s="7">
        <v>7634</v>
      </c>
      <c r="E11" s="7">
        <v>3240</v>
      </c>
      <c r="F11" s="7">
        <v>4414</v>
      </c>
      <c r="G11" s="7">
        <v>7654</v>
      </c>
      <c r="H11" s="8">
        <v>-6.6551426101987898</v>
      </c>
      <c r="I11" s="8">
        <v>6.0293057890944031</v>
      </c>
      <c r="J11" s="54">
        <v>0.2619858527639507</v>
      </c>
    </row>
    <row r="12" spans="1:10" x14ac:dyDescent="0.25">
      <c r="A12" s="10" t="s">
        <v>10</v>
      </c>
      <c r="B12" s="3">
        <v>4365</v>
      </c>
      <c r="C12" s="3">
        <v>1760</v>
      </c>
      <c r="D12" s="3">
        <v>6125</v>
      </c>
      <c r="E12" s="3">
        <v>4077</v>
      </c>
      <c r="F12" s="3">
        <v>1779</v>
      </c>
      <c r="G12" s="3">
        <v>5856</v>
      </c>
      <c r="H12" s="4">
        <v>-6.5979381443298974</v>
      </c>
      <c r="I12" s="4">
        <v>1.0795454545454546</v>
      </c>
      <c r="J12" s="5">
        <v>-4.3918367346938778</v>
      </c>
    </row>
    <row r="13" spans="1:10" x14ac:dyDescent="0.25">
      <c r="A13" s="6" t="s">
        <v>11</v>
      </c>
      <c r="B13" s="7">
        <v>10175</v>
      </c>
      <c r="C13" s="7">
        <v>3079</v>
      </c>
      <c r="D13" s="7">
        <v>13254</v>
      </c>
      <c r="E13" s="7">
        <v>0</v>
      </c>
      <c r="F13" s="7">
        <v>0</v>
      </c>
      <c r="G13" s="7">
        <v>0</v>
      </c>
      <c r="H13" s="8">
        <v>-100</v>
      </c>
      <c r="I13" s="8">
        <v>-100</v>
      </c>
      <c r="J13" s="9">
        <v>-100</v>
      </c>
    </row>
    <row r="14" spans="1:10" x14ac:dyDescent="0.25">
      <c r="A14" s="10" t="s">
        <v>76</v>
      </c>
      <c r="B14" s="3">
        <v>0</v>
      </c>
      <c r="C14" s="3">
        <v>0</v>
      </c>
      <c r="D14" s="3">
        <v>0</v>
      </c>
      <c r="E14" s="3">
        <v>10460</v>
      </c>
      <c r="F14" s="3">
        <v>3200</v>
      </c>
      <c r="G14" s="3">
        <v>13660</v>
      </c>
      <c r="H14" s="4">
        <v>0</v>
      </c>
      <c r="I14" s="4">
        <v>0</v>
      </c>
      <c r="J14" s="5">
        <v>0</v>
      </c>
    </row>
    <row r="15" spans="1:10" x14ac:dyDescent="0.25">
      <c r="A15" s="6" t="s">
        <v>12</v>
      </c>
      <c r="B15" s="7">
        <v>6884</v>
      </c>
      <c r="C15" s="7">
        <v>771</v>
      </c>
      <c r="D15" s="7">
        <v>7655</v>
      </c>
      <c r="E15" s="7">
        <v>6709</v>
      </c>
      <c r="F15" s="7">
        <v>913</v>
      </c>
      <c r="G15" s="7">
        <v>7622</v>
      </c>
      <c r="H15" s="8">
        <v>-2.5421266705403833</v>
      </c>
      <c r="I15" s="8">
        <v>18.417639429312583</v>
      </c>
      <c r="J15" s="54">
        <v>-0.43109079033311565</v>
      </c>
    </row>
    <row r="16" spans="1:10" x14ac:dyDescent="0.25">
      <c r="A16" s="10" t="s">
        <v>13</v>
      </c>
      <c r="B16" s="3">
        <v>2783</v>
      </c>
      <c r="C16" s="3">
        <v>27</v>
      </c>
      <c r="D16" s="3">
        <v>2810</v>
      </c>
      <c r="E16" s="3">
        <v>2957</v>
      </c>
      <c r="F16" s="3">
        <v>25</v>
      </c>
      <c r="G16" s="3">
        <v>2982</v>
      </c>
      <c r="H16" s="4">
        <v>6.2522457779374774</v>
      </c>
      <c r="I16" s="4">
        <v>-7.4074074074074066</v>
      </c>
      <c r="J16" s="5">
        <v>6.1209964412811386</v>
      </c>
    </row>
    <row r="17" spans="1:10" x14ac:dyDescent="0.25">
      <c r="A17" s="6" t="s">
        <v>14</v>
      </c>
      <c r="B17" s="7">
        <v>6188</v>
      </c>
      <c r="C17" s="7">
        <v>720</v>
      </c>
      <c r="D17" s="7">
        <v>6908</v>
      </c>
      <c r="E17" s="7">
        <v>6076</v>
      </c>
      <c r="F17" s="7">
        <v>1097</v>
      </c>
      <c r="G17" s="7">
        <v>7173</v>
      </c>
      <c r="H17" s="8">
        <v>-1.809954751131222</v>
      </c>
      <c r="I17" s="8">
        <v>52.361111111111114</v>
      </c>
      <c r="J17" s="9">
        <v>3.8361320208453966</v>
      </c>
    </row>
    <row r="18" spans="1:10" x14ac:dyDescent="0.25">
      <c r="A18" s="10" t="s">
        <v>15</v>
      </c>
      <c r="B18" s="3">
        <v>960</v>
      </c>
      <c r="C18" s="3">
        <v>10</v>
      </c>
      <c r="D18" s="3">
        <v>970</v>
      </c>
      <c r="E18" s="3">
        <v>1033</v>
      </c>
      <c r="F18" s="3">
        <v>11</v>
      </c>
      <c r="G18" s="3">
        <v>1044</v>
      </c>
      <c r="H18" s="4">
        <v>7.6041666666666661</v>
      </c>
      <c r="I18" s="4">
        <v>10</v>
      </c>
      <c r="J18" s="5">
        <v>7.6288659793814437</v>
      </c>
    </row>
    <row r="19" spans="1:10" x14ac:dyDescent="0.25">
      <c r="A19" s="6" t="s">
        <v>16</v>
      </c>
      <c r="B19" s="7">
        <v>800</v>
      </c>
      <c r="C19" s="7">
        <v>8</v>
      </c>
      <c r="D19" s="7">
        <v>808</v>
      </c>
      <c r="E19" s="7">
        <v>802</v>
      </c>
      <c r="F19" s="7">
        <v>1</v>
      </c>
      <c r="G19" s="7">
        <v>803</v>
      </c>
      <c r="H19" s="53">
        <v>0.25</v>
      </c>
      <c r="I19" s="8">
        <v>-87.5</v>
      </c>
      <c r="J19" s="9">
        <v>-0.61881188118811881</v>
      </c>
    </row>
    <row r="20" spans="1:10" x14ac:dyDescent="0.25">
      <c r="A20" s="10" t="s">
        <v>17</v>
      </c>
      <c r="B20" s="3">
        <v>373</v>
      </c>
      <c r="C20" s="3">
        <v>33</v>
      </c>
      <c r="D20" s="3">
        <v>406</v>
      </c>
      <c r="E20" s="3">
        <v>382</v>
      </c>
      <c r="F20" s="3">
        <v>49</v>
      </c>
      <c r="G20" s="3">
        <v>431</v>
      </c>
      <c r="H20" s="4">
        <v>2.4128686327077746</v>
      </c>
      <c r="I20" s="4">
        <v>48.484848484848484</v>
      </c>
      <c r="J20" s="5">
        <v>6.1576354679802954</v>
      </c>
    </row>
    <row r="21" spans="1:10" x14ac:dyDescent="0.25">
      <c r="A21" s="6" t="s">
        <v>70</v>
      </c>
      <c r="B21" s="7">
        <v>0</v>
      </c>
      <c r="C21" s="7">
        <v>0</v>
      </c>
      <c r="D21" s="7">
        <v>0</v>
      </c>
      <c r="E21" s="7">
        <v>0</v>
      </c>
      <c r="F21" s="7">
        <v>0</v>
      </c>
      <c r="G21" s="7">
        <v>0</v>
      </c>
      <c r="H21" s="8">
        <v>0</v>
      </c>
      <c r="I21" s="8">
        <v>0</v>
      </c>
      <c r="J21" s="9">
        <v>0</v>
      </c>
    </row>
    <row r="22" spans="1:10" x14ac:dyDescent="0.25">
      <c r="A22" s="10" t="s">
        <v>18</v>
      </c>
      <c r="B22" s="3">
        <v>532</v>
      </c>
      <c r="C22" s="3">
        <v>43</v>
      </c>
      <c r="D22" s="3">
        <v>575</v>
      </c>
      <c r="E22" s="3">
        <v>495</v>
      </c>
      <c r="F22" s="3">
        <v>86</v>
      </c>
      <c r="G22" s="3">
        <v>581</v>
      </c>
      <c r="H22" s="4">
        <v>-6.954887218045112</v>
      </c>
      <c r="I22" s="4">
        <v>100</v>
      </c>
      <c r="J22" s="5">
        <v>1.0434782608695654</v>
      </c>
    </row>
    <row r="23" spans="1:10" x14ac:dyDescent="0.25">
      <c r="A23" s="6" t="s">
        <v>19</v>
      </c>
      <c r="B23" s="7">
        <v>0</v>
      </c>
      <c r="C23" s="7">
        <v>0</v>
      </c>
      <c r="D23" s="7">
        <v>0</v>
      </c>
      <c r="E23" s="7">
        <v>0</v>
      </c>
      <c r="F23" s="7">
        <v>0</v>
      </c>
      <c r="G23" s="7">
        <v>0</v>
      </c>
      <c r="H23" s="8">
        <v>0</v>
      </c>
      <c r="I23" s="8">
        <v>0</v>
      </c>
      <c r="J23" s="9">
        <v>0</v>
      </c>
    </row>
    <row r="24" spans="1:10" x14ac:dyDescent="0.25">
      <c r="A24" s="10" t="s">
        <v>20</v>
      </c>
      <c r="B24" s="3">
        <v>1515</v>
      </c>
      <c r="C24" s="3">
        <v>6</v>
      </c>
      <c r="D24" s="3">
        <v>1521</v>
      </c>
      <c r="E24" s="3">
        <v>1591</v>
      </c>
      <c r="F24" s="3">
        <v>16</v>
      </c>
      <c r="G24" s="3">
        <v>1607</v>
      </c>
      <c r="H24" s="4">
        <v>5.0165016501650168</v>
      </c>
      <c r="I24" s="4">
        <v>166.66666666666669</v>
      </c>
      <c r="J24" s="5">
        <v>5.6541748849441156</v>
      </c>
    </row>
    <row r="25" spans="1:10" x14ac:dyDescent="0.25">
      <c r="A25" s="6" t="s">
        <v>21</v>
      </c>
      <c r="B25" s="7">
        <v>516</v>
      </c>
      <c r="C25" s="7">
        <v>3</v>
      </c>
      <c r="D25" s="7">
        <v>519</v>
      </c>
      <c r="E25" s="7">
        <v>535</v>
      </c>
      <c r="F25" s="7">
        <v>3</v>
      </c>
      <c r="G25" s="7">
        <v>538</v>
      </c>
      <c r="H25" s="8">
        <v>3.6821705426356592</v>
      </c>
      <c r="I25" s="8">
        <v>0</v>
      </c>
      <c r="J25" s="9">
        <v>3.6608863198458574</v>
      </c>
    </row>
    <row r="26" spans="1:10" x14ac:dyDescent="0.25">
      <c r="A26" s="10" t="s">
        <v>22</v>
      </c>
      <c r="B26" s="3">
        <v>443</v>
      </c>
      <c r="C26" s="3">
        <v>95</v>
      </c>
      <c r="D26" s="3">
        <v>538</v>
      </c>
      <c r="E26" s="3">
        <v>572</v>
      </c>
      <c r="F26" s="3">
        <v>142</v>
      </c>
      <c r="G26" s="3">
        <v>714</v>
      </c>
      <c r="H26" s="4">
        <v>29.119638826185103</v>
      </c>
      <c r="I26" s="4">
        <v>49.473684210526315</v>
      </c>
      <c r="J26" s="5">
        <v>32.713754646840151</v>
      </c>
    </row>
    <row r="27" spans="1:10" x14ac:dyDescent="0.25">
      <c r="A27" s="6" t="s">
        <v>23</v>
      </c>
      <c r="B27" s="7">
        <v>379</v>
      </c>
      <c r="C27" s="7">
        <v>3</v>
      </c>
      <c r="D27" s="7">
        <v>382</v>
      </c>
      <c r="E27" s="7">
        <v>393</v>
      </c>
      <c r="F27" s="7">
        <v>8</v>
      </c>
      <c r="G27" s="7">
        <v>401</v>
      </c>
      <c r="H27" s="8">
        <v>3.6939313984168867</v>
      </c>
      <c r="I27" s="8">
        <v>166.66666666666669</v>
      </c>
      <c r="J27" s="9">
        <v>4.9738219895287958</v>
      </c>
    </row>
    <row r="28" spans="1:10" x14ac:dyDescent="0.25">
      <c r="A28" s="10" t="s">
        <v>24</v>
      </c>
      <c r="B28" s="3">
        <v>0</v>
      </c>
      <c r="C28" s="3">
        <v>0</v>
      </c>
      <c r="D28" s="3">
        <v>0</v>
      </c>
      <c r="E28" s="3">
        <v>0</v>
      </c>
      <c r="F28" s="3">
        <v>0</v>
      </c>
      <c r="G28" s="3">
        <v>0</v>
      </c>
      <c r="H28" s="4">
        <v>0</v>
      </c>
      <c r="I28" s="4">
        <v>0</v>
      </c>
      <c r="J28" s="5">
        <v>0</v>
      </c>
    </row>
    <row r="29" spans="1:10" x14ac:dyDescent="0.25">
      <c r="A29" s="6" t="s">
        <v>25</v>
      </c>
      <c r="B29" s="7">
        <v>1150</v>
      </c>
      <c r="C29" s="7">
        <v>120</v>
      </c>
      <c r="D29" s="7">
        <v>1270</v>
      </c>
      <c r="E29" s="7">
        <v>1227</v>
      </c>
      <c r="F29" s="7">
        <v>93</v>
      </c>
      <c r="G29" s="7">
        <v>1320</v>
      </c>
      <c r="H29" s="8">
        <v>6.695652173913043</v>
      </c>
      <c r="I29" s="8">
        <v>-22.5</v>
      </c>
      <c r="J29" s="9">
        <v>3.9370078740157481</v>
      </c>
    </row>
    <row r="30" spans="1:10" x14ac:dyDescent="0.25">
      <c r="A30" s="10" t="s">
        <v>26</v>
      </c>
      <c r="B30" s="3">
        <v>4626</v>
      </c>
      <c r="C30" s="3">
        <v>304</v>
      </c>
      <c r="D30" s="3">
        <v>4930</v>
      </c>
      <c r="E30" s="3">
        <v>4801</v>
      </c>
      <c r="F30" s="3">
        <v>445</v>
      </c>
      <c r="G30" s="3">
        <v>5246</v>
      </c>
      <c r="H30" s="4">
        <v>3.7829658452226544</v>
      </c>
      <c r="I30" s="4">
        <v>46.381578947368425</v>
      </c>
      <c r="J30" s="5">
        <v>6.4097363083164298</v>
      </c>
    </row>
    <row r="31" spans="1:10" x14ac:dyDescent="0.25">
      <c r="A31" s="6" t="s">
        <v>27</v>
      </c>
      <c r="B31" s="7">
        <v>2060</v>
      </c>
      <c r="C31" s="7">
        <v>141</v>
      </c>
      <c r="D31" s="7">
        <v>2201</v>
      </c>
      <c r="E31" s="7">
        <v>2249</v>
      </c>
      <c r="F31" s="7">
        <v>150</v>
      </c>
      <c r="G31" s="7">
        <v>2399</v>
      </c>
      <c r="H31" s="8">
        <v>9.1747572815533989</v>
      </c>
      <c r="I31" s="8">
        <v>6.3829787234042552</v>
      </c>
      <c r="J31" s="9">
        <v>8.995910949568378</v>
      </c>
    </row>
    <row r="32" spans="1:10" x14ac:dyDescent="0.25">
      <c r="A32" s="10" t="s">
        <v>63</v>
      </c>
      <c r="B32" s="3">
        <v>1102</v>
      </c>
      <c r="C32" s="3">
        <v>3</v>
      </c>
      <c r="D32" s="3">
        <v>1105</v>
      </c>
      <c r="E32" s="3">
        <v>1094</v>
      </c>
      <c r="F32" s="3">
        <v>12</v>
      </c>
      <c r="G32" s="3">
        <v>1106</v>
      </c>
      <c r="H32" s="4">
        <v>-0.72595281306715065</v>
      </c>
      <c r="I32" s="4">
        <v>300</v>
      </c>
      <c r="J32" s="40">
        <v>9.0497737556561084E-2</v>
      </c>
    </row>
    <row r="33" spans="1:10" x14ac:dyDescent="0.25">
      <c r="A33" s="6" t="s">
        <v>71</v>
      </c>
      <c r="B33" s="7">
        <v>0</v>
      </c>
      <c r="C33" s="7">
        <v>234</v>
      </c>
      <c r="D33" s="7">
        <v>234</v>
      </c>
      <c r="E33" s="7">
        <v>1</v>
      </c>
      <c r="F33" s="7">
        <v>268</v>
      </c>
      <c r="G33" s="7">
        <v>269</v>
      </c>
      <c r="H33" s="8">
        <v>0</v>
      </c>
      <c r="I33" s="8">
        <v>14.529914529914532</v>
      </c>
      <c r="J33" s="9">
        <v>14.957264957264957</v>
      </c>
    </row>
    <row r="34" spans="1:10" x14ac:dyDescent="0.25">
      <c r="A34" s="10" t="s">
        <v>60</v>
      </c>
      <c r="B34" s="3">
        <v>364</v>
      </c>
      <c r="C34" s="3">
        <v>0</v>
      </c>
      <c r="D34" s="3">
        <v>364</v>
      </c>
      <c r="E34" s="3">
        <v>398</v>
      </c>
      <c r="F34" s="3">
        <v>0</v>
      </c>
      <c r="G34" s="3">
        <v>398</v>
      </c>
      <c r="H34" s="4">
        <v>9.3406593406593412</v>
      </c>
      <c r="I34" s="4">
        <v>0</v>
      </c>
      <c r="J34" s="5">
        <v>9.3406593406593412</v>
      </c>
    </row>
    <row r="35" spans="1:10" x14ac:dyDescent="0.25">
      <c r="A35" s="6" t="s">
        <v>28</v>
      </c>
      <c r="B35" s="7">
        <v>546</v>
      </c>
      <c r="C35" s="7">
        <v>0</v>
      </c>
      <c r="D35" s="7">
        <v>546</v>
      </c>
      <c r="E35" s="7">
        <v>909</v>
      </c>
      <c r="F35" s="7">
        <v>0</v>
      </c>
      <c r="G35" s="7">
        <v>909</v>
      </c>
      <c r="H35" s="8">
        <v>66.483516483516482</v>
      </c>
      <c r="I35" s="8">
        <v>0</v>
      </c>
      <c r="J35" s="9">
        <v>66.483516483516482</v>
      </c>
    </row>
    <row r="36" spans="1:10" x14ac:dyDescent="0.25">
      <c r="A36" s="10" t="s">
        <v>59</v>
      </c>
      <c r="B36" s="3">
        <v>955</v>
      </c>
      <c r="C36" s="3">
        <v>3</v>
      </c>
      <c r="D36" s="3">
        <v>958</v>
      </c>
      <c r="E36" s="3">
        <v>908</v>
      </c>
      <c r="F36" s="3">
        <v>0</v>
      </c>
      <c r="G36" s="3">
        <v>908</v>
      </c>
      <c r="H36" s="4">
        <v>-4.9214659685863875</v>
      </c>
      <c r="I36" s="4">
        <v>-100</v>
      </c>
      <c r="J36" s="5">
        <v>-5.2192066805845512</v>
      </c>
    </row>
    <row r="37" spans="1:10" x14ac:dyDescent="0.25">
      <c r="A37" s="6" t="s">
        <v>29</v>
      </c>
      <c r="B37" s="7">
        <v>201</v>
      </c>
      <c r="C37" s="7">
        <v>55</v>
      </c>
      <c r="D37" s="7">
        <v>256</v>
      </c>
      <c r="E37" s="7">
        <v>200</v>
      </c>
      <c r="F37" s="7">
        <v>61</v>
      </c>
      <c r="G37" s="7">
        <v>261</v>
      </c>
      <c r="H37" s="53">
        <v>-0.49751243781094528</v>
      </c>
      <c r="I37" s="8">
        <v>10.909090909090908</v>
      </c>
      <c r="J37" s="9">
        <v>1.953125</v>
      </c>
    </row>
    <row r="38" spans="1:10" x14ac:dyDescent="0.25">
      <c r="A38" s="10" t="s">
        <v>30</v>
      </c>
      <c r="B38" s="3">
        <v>705</v>
      </c>
      <c r="C38" s="3">
        <v>5</v>
      </c>
      <c r="D38" s="3">
        <v>710</v>
      </c>
      <c r="E38" s="3">
        <v>840</v>
      </c>
      <c r="F38" s="3">
        <v>6</v>
      </c>
      <c r="G38" s="3">
        <v>846</v>
      </c>
      <c r="H38" s="4">
        <v>19.148936170212767</v>
      </c>
      <c r="I38" s="4">
        <v>20</v>
      </c>
      <c r="J38" s="5">
        <v>19.154929577464788</v>
      </c>
    </row>
    <row r="39" spans="1:10" x14ac:dyDescent="0.25">
      <c r="A39" s="6" t="s">
        <v>37</v>
      </c>
      <c r="B39" s="7">
        <v>1447</v>
      </c>
      <c r="C39" s="7">
        <v>35</v>
      </c>
      <c r="D39" s="7">
        <v>1482</v>
      </c>
      <c r="E39" s="7">
        <v>1537</v>
      </c>
      <c r="F39" s="7">
        <v>17</v>
      </c>
      <c r="G39" s="7">
        <v>1554</v>
      </c>
      <c r="H39" s="8">
        <v>6.2197650310988246</v>
      </c>
      <c r="I39" s="8">
        <v>-51.428571428571423</v>
      </c>
      <c r="J39" s="9">
        <v>4.8582995951417001</v>
      </c>
    </row>
    <row r="40" spans="1:10" x14ac:dyDescent="0.25">
      <c r="A40" s="10" t="s">
        <v>31</v>
      </c>
      <c r="B40" s="3">
        <v>1474</v>
      </c>
      <c r="C40" s="3">
        <v>0</v>
      </c>
      <c r="D40" s="3">
        <v>1474</v>
      </c>
      <c r="E40" s="3">
        <v>1430</v>
      </c>
      <c r="F40" s="3">
        <v>0</v>
      </c>
      <c r="G40" s="3">
        <v>1430</v>
      </c>
      <c r="H40" s="4">
        <v>-2.9850746268656714</v>
      </c>
      <c r="I40" s="4">
        <v>0</v>
      </c>
      <c r="J40" s="5">
        <v>-2.9850746268656714</v>
      </c>
    </row>
    <row r="41" spans="1:10" x14ac:dyDescent="0.25">
      <c r="A41" s="6" t="s">
        <v>32</v>
      </c>
      <c r="B41" s="7">
        <v>225</v>
      </c>
      <c r="C41" s="7">
        <v>16</v>
      </c>
      <c r="D41" s="7">
        <v>241</v>
      </c>
      <c r="E41" s="7">
        <v>189</v>
      </c>
      <c r="F41" s="7">
        <v>10</v>
      </c>
      <c r="G41" s="7">
        <v>199</v>
      </c>
      <c r="H41" s="8">
        <v>-16</v>
      </c>
      <c r="I41" s="8">
        <v>-37.5</v>
      </c>
      <c r="J41" s="9">
        <v>-17.427385892116181</v>
      </c>
    </row>
    <row r="42" spans="1:10" x14ac:dyDescent="0.25">
      <c r="A42" s="10" t="s">
        <v>33</v>
      </c>
      <c r="B42" s="3">
        <v>5258</v>
      </c>
      <c r="C42" s="3">
        <v>1241</v>
      </c>
      <c r="D42" s="3">
        <v>6499</v>
      </c>
      <c r="E42" s="3">
        <v>5291</v>
      </c>
      <c r="F42" s="3">
        <v>1212</v>
      </c>
      <c r="G42" s="3">
        <v>6503</v>
      </c>
      <c r="H42" s="4">
        <v>0.62761506276150625</v>
      </c>
      <c r="I42" s="4">
        <v>-2.3368251410153102</v>
      </c>
      <c r="J42" s="40">
        <v>6.1547930450838589E-2</v>
      </c>
    </row>
    <row r="43" spans="1:10" x14ac:dyDescent="0.25">
      <c r="A43" s="6" t="s">
        <v>34</v>
      </c>
      <c r="B43" s="7">
        <v>1</v>
      </c>
      <c r="C43" s="7">
        <v>3</v>
      </c>
      <c r="D43" s="7">
        <v>4</v>
      </c>
      <c r="E43" s="7">
        <v>0</v>
      </c>
      <c r="F43" s="7">
        <v>14</v>
      </c>
      <c r="G43" s="7">
        <v>14</v>
      </c>
      <c r="H43" s="8">
        <v>-100</v>
      </c>
      <c r="I43" s="8">
        <v>366.66666666666663</v>
      </c>
      <c r="J43" s="9">
        <v>250</v>
      </c>
    </row>
    <row r="44" spans="1:10" x14ac:dyDescent="0.25">
      <c r="A44" s="10" t="s">
        <v>35</v>
      </c>
      <c r="B44" s="3">
        <v>2207</v>
      </c>
      <c r="C44" s="3">
        <v>403</v>
      </c>
      <c r="D44" s="3">
        <v>2610</v>
      </c>
      <c r="E44" s="3">
        <v>2022</v>
      </c>
      <c r="F44" s="3">
        <v>437</v>
      </c>
      <c r="G44" s="3">
        <v>2459</v>
      </c>
      <c r="H44" s="4">
        <v>-8.3824195740824656</v>
      </c>
      <c r="I44" s="4">
        <v>8.4367245657568244</v>
      </c>
      <c r="J44" s="5">
        <v>-5.7854406130268199</v>
      </c>
    </row>
    <row r="45" spans="1:10" x14ac:dyDescent="0.25">
      <c r="A45" s="6" t="s">
        <v>36</v>
      </c>
      <c r="B45" s="7">
        <v>1885</v>
      </c>
      <c r="C45" s="7">
        <v>8</v>
      </c>
      <c r="D45" s="7">
        <v>1893</v>
      </c>
      <c r="E45" s="7">
        <v>1996</v>
      </c>
      <c r="F45" s="7">
        <v>24</v>
      </c>
      <c r="G45" s="7">
        <v>2020</v>
      </c>
      <c r="H45" s="8">
        <v>5.888594164456233</v>
      </c>
      <c r="I45" s="8">
        <v>200</v>
      </c>
      <c r="J45" s="9">
        <v>6.708927628103539</v>
      </c>
    </row>
    <row r="46" spans="1:10" x14ac:dyDescent="0.25">
      <c r="A46" s="10" t="s">
        <v>64</v>
      </c>
      <c r="B46" s="3">
        <v>1880</v>
      </c>
      <c r="C46" s="3">
        <v>12</v>
      </c>
      <c r="D46" s="3">
        <v>1892</v>
      </c>
      <c r="E46" s="3">
        <v>1858</v>
      </c>
      <c r="F46" s="3">
        <v>20</v>
      </c>
      <c r="G46" s="3">
        <v>1878</v>
      </c>
      <c r="H46" s="4">
        <v>-1.1702127659574468</v>
      </c>
      <c r="I46" s="4">
        <v>66.666666666666657</v>
      </c>
      <c r="J46" s="5">
        <v>-0.73995771670190269</v>
      </c>
    </row>
    <row r="47" spans="1:10" x14ac:dyDescent="0.25">
      <c r="A47" s="6" t="s">
        <v>65</v>
      </c>
      <c r="B47" s="7">
        <v>1164</v>
      </c>
      <c r="C47" s="7">
        <v>4</v>
      </c>
      <c r="D47" s="7">
        <v>1168</v>
      </c>
      <c r="E47" s="7">
        <v>1201</v>
      </c>
      <c r="F47" s="7">
        <v>8</v>
      </c>
      <c r="G47" s="7">
        <v>1209</v>
      </c>
      <c r="H47" s="8">
        <v>3.1786941580756012</v>
      </c>
      <c r="I47" s="8">
        <v>100</v>
      </c>
      <c r="J47" s="9">
        <v>3.5102739726027399</v>
      </c>
    </row>
    <row r="48" spans="1:10" x14ac:dyDescent="0.25">
      <c r="A48" s="10" t="s">
        <v>38</v>
      </c>
      <c r="B48" s="3">
        <v>2750</v>
      </c>
      <c r="C48" s="3">
        <v>36</v>
      </c>
      <c r="D48" s="3">
        <v>2786</v>
      </c>
      <c r="E48" s="3">
        <v>2568</v>
      </c>
      <c r="F48" s="3">
        <v>94</v>
      </c>
      <c r="G48" s="3">
        <v>2662</v>
      </c>
      <c r="H48" s="4">
        <v>-6.6181818181818173</v>
      </c>
      <c r="I48" s="4">
        <v>161.11111111111111</v>
      </c>
      <c r="J48" s="5">
        <v>-4.4508255563531947</v>
      </c>
    </row>
    <row r="49" spans="1:10" x14ac:dyDescent="0.25">
      <c r="A49" s="6" t="s">
        <v>66</v>
      </c>
      <c r="B49" s="7">
        <v>2840</v>
      </c>
      <c r="C49" s="7">
        <v>11</v>
      </c>
      <c r="D49" s="7">
        <v>2851</v>
      </c>
      <c r="E49" s="7">
        <v>2596</v>
      </c>
      <c r="F49" s="7">
        <v>24</v>
      </c>
      <c r="G49" s="7">
        <v>2620</v>
      </c>
      <c r="H49" s="8">
        <v>-8.591549295774648</v>
      </c>
      <c r="I49" s="8">
        <v>118.18181818181819</v>
      </c>
      <c r="J49" s="9">
        <v>-8.1024202034373918</v>
      </c>
    </row>
    <row r="50" spans="1:10" x14ac:dyDescent="0.25">
      <c r="A50" s="10" t="s">
        <v>39</v>
      </c>
      <c r="B50" s="3">
        <v>3466</v>
      </c>
      <c r="C50" s="3">
        <v>428</v>
      </c>
      <c r="D50" s="3">
        <v>3894</v>
      </c>
      <c r="E50" s="3">
        <v>3552</v>
      </c>
      <c r="F50" s="3">
        <v>433</v>
      </c>
      <c r="G50" s="3">
        <v>3985</v>
      </c>
      <c r="H50" s="4">
        <v>2.4812463935372184</v>
      </c>
      <c r="I50" s="4">
        <v>1.1682242990654206</v>
      </c>
      <c r="J50" s="5">
        <v>2.3369286081150489</v>
      </c>
    </row>
    <row r="51" spans="1:10" x14ac:dyDescent="0.25">
      <c r="A51" s="6" t="s">
        <v>40</v>
      </c>
      <c r="B51" s="7">
        <v>238</v>
      </c>
      <c r="C51" s="7">
        <v>0</v>
      </c>
      <c r="D51" s="7">
        <v>238</v>
      </c>
      <c r="E51" s="7">
        <v>258</v>
      </c>
      <c r="F51" s="7">
        <v>0</v>
      </c>
      <c r="G51" s="7">
        <v>258</v>
      </c>
      <c r="H51" s="8">
        <v>8.4033613445378155</v>
      </c>
      <c r="I51" s="8">
        <v>0</v>
      </c>
      <c r="J51" s="9">
        <v>8.4033613445378155</v>
      </c>
    </row>
    <row r="52" spans="1:10" x14ac:dyDescent="0.25">
      <c r="A52" s="10" t="s">
        <v>41</v>
      </c>
      <c r="B52" s="3">
        <v>258</v>
      </c>
      <c r="C52" s="3">
        <v>2</v>
      </c>
      <c r="D52" s="3">
        <v>260</v>
      </c>
      <c r="E52" s="3">
        <v>337</v>
      </c>
      <c r="F52" s="3">
        <v>2</v>
      </c>
      <c r="G52" s="3">
        <v>339</v>
      </c>
      <c r="H52" s="4">
        <v>30.620155038759687</v>
      </c>
      <c r="I52" s="4">
        <v>0</v>
      </c>
      <c r="J52" s="5">
        <v>30.384615384615383</v>
      </c>
    </row>
    <row r="53" spans="1:10" x14ac:dyDescent="0.25">
      <c r="A53" s="6" t="s">
        <v>42</v>
      </c>
      <c r="B53" s="7">
        <v>1119</v>
      </c>
      <c r="C53" s="7">
        <v>29</v>
      </c>
      <c r="D53" s="7">
        <v>1148</v>
      </c>
      <c r="E53" s="7">
        <v>1237</v>
      </c>
      <c r="F53" s="7">
        <v>32</v>
      </c>
      <c r="G53" s="7">
        <v>1269</v>
      </c>
      <c r="H53" s="8">
        <v>10.545129579982127</v>
      </c>
      <c r="I53" s="8">
        <v>10.344827586206897</v>
      </c>
      <c r="J53" s="9">
        <v>10.540069686411149</v>
      </c>
    </row>
    <row r="54" spans="1:10" x14ac:dyDescent="0.25">
      <c r="A54" s="10" t="s">
        <v>74</v>
      </c>
      <c r="B54" s="3">
        <v>2146</v>
      </c>
      <c r="C54" s="3">
        <v>55</v>
      </c>
      <c r="D54" s="3">
        <v>2201</v>
      </c>
      <c r="E54" s="3">
        <v>2569</v>
      </c>
      <c r="F54" s="3">
        <v>92</v>
      </c>
      <c r="G54" s="3">
        <v>2661</v>
      </c>
      <c r="H54" s="4">
        <v>19.711090400745572</v>
      </c>
      <c r="I54" s="4">
        <v>67.272727272727266</v>
      </c>
      <c r="J54" s="5">
        <v>20.899591094956836</v>
      </c>
    </row>
    <row r="55" spans="1:10" x14ac:dyDescent="0.25">
      <c r="A55" s="6" t="s">
        <v>43</v>
      </c>
      <c r="B55" s="7">
        <v>1034</v>
      </c>
      <c r="C55" s="7">
        <v>0</v>
      </c>
      <c r="D55" s="7">
        <v>1034</v>
      </c>
      <c r="E55" s="7">
        <v>1028</v>
      </c>
      <c r="F55" s="7">
        <v>0</v>
      </c>
      <c r="G55" s="7">
        <v>1028</v>
      </c>
      <c r="H55" s="8">
        <v>-0.58027079303675055</v>
      </c>
      <c r="I55" s="8">
        <v>0</v>
      </c>
      <c r="J55" s="9">
        <v>-0.58027079303675055</v>
      </c>
    </row>
    <row r="56" spans="1:10" x14ac:dyDescent="0.25">
      <c r="A56" s="10" t="s">
        <v>61</v>
      </c>
      <c r="B56" s="3">
        <v>92</v>
      </c>
      <c r="C56" s="3">
        <v>25</v>
      </c>
      <c r="D56" s="3">
        <v>117</v>
      </c>
      <c r="E56" s="3">
        <v>90</v>
      </c>
      <c r="F56" s="3">
        <v>15</v>
      </c>
      <c r="G56" s="3">
        <v>105</v>
      </c>
      <c r="H56" s="4">
        <v>-2.1739130434782608</v>
      </c>
      <c r="I56" s="4">
        <v>-40</v>
      </c>
      <c r="J56" s="5">
        <v>-10.256410256410255</v>
      </c>
    </row>
    <row r="57" spans="1:10" x14ac:dyDescent="0.25">
      <c r="A57" s="6" t="s">
        <v>44</v>
      </c>
      <c r="B57" s="7">
        <v>409</v>
      </c>
      <c r="C57" s="7">
        <v>8</v>
      </c>
      <c r="D57" s="7">
        <v>417</v>
      </c>
      <c r="E57" s="7">
        <v>422</v>
      </c>
      <c r="F57" s="7">
        <v>10</v>
      </c>
      <c r="G57" s="7">
        <v>432</v>
      </c>
      <c r="H57" s="8">
        <v>3.1784841075794623</v>
      </c>
      <c r="I57" s="8">
        <v>25</v>
      </c>
      <c r="J57" s="9">
        <v>3.5971223021582732</v>
      </c>
    </row>
    <row r="58" spans="1:10" x14ac:dyDescent="0.25">
      <c r="A58" s="10" t="s">
        <v>45</v>
      </c>
      <c r="B58" s="3">
        <v>0</v>
      </c>
      <c r="C58" s="3">
        <v>0</v>
      </c>
      <c r="D58" s="3">
        <v>0</v>
      </c>
      <c r="E58" s="3">
        <v>0</v>
      </c>
      <c r="F58" s="3">
        <v>0</v>
      </c>
      <c r="G58" s="3">
        <v>0</v>
      </c>
      <c r="H58" s="4">
        <v>0</v>
      </c>
      <c r="I58" s="4">
        <v>0</v>
      </c>
      <c r="J58" s="5">
        <v>0</v>
      </c>
    </row>
    <row r="59" spans="1:10" x14ac:dyDescent="0.25">
      <c r="A59" s="6" t="s">
        <v>46</v>
      </c>
      <c r="B59" s="7">
        <v>3984</v>
      </c>
      <c r="C59" s="7">
        <v>17</v>
      </c>
      <c r="D59" s="7">
        <v>4001</v>
      </c>
      <c r="E59" s="7">
        <v>3778</v>
      </c>
      <c r="F59" s="7">
        <v>23</v>
      </c>
      <c r="G59" s="7">
        <v>3801</v>
      </c>
      <c r="H59" s="8">
        <v>-5.1706827309236942</v>
      </c>
      <c r="I59" s="8">
        <v>35.294117647058826</v>
      </c>
      <c r="J59" s="9">
        <v>-4.9987503124218939</v>
      </c>
    </row>
    <row r="60" spans="1:10" x14ac:dyDescent="0.25">
      <c r="A60" s="10" t="s">
        <v>72</v>
      </c>
      <c r="B60" s="3">
        <v>198</v>
      </c>
      <c r="C60" s="3">
        <v>59</v>
      </c>
      <c r="D60" s="3">
        <v>257</v>
      </c>
      <c r="E60" s="3">
        <v>176</v>
      </c>
      <c r="F60" s="3">
        <v>103</v>
      </c>
      <c r="G60" s="3">
        <v>279</v>
      </c>
      <c r="H60" s="4">
        <v>-11.111111111111111</v>
      </c>
      <c r="I60" s="4">
        <v>74.576271186440678</v>
      </c>
      <c r="J60" s="5">
        <v>8.5603112840466924</v>
      </c>
    </row>
    <row r="61" spans="1:10" x14ac:dyDescent="0.25">
      <c r="A61" s="6" t="s">
        <v>73</v>
      </c>
      <c r="B61" s="7">
        <v>126</v>
      </c>
      <c r="C61" s="7">
        <v>203</v>
      </c>
      <c r="D61" s="7">
        <v>329</v>
      </c>
      <c r="E61" s="7">
        <v>116</v>
      </c>
      <c r="F61" s="7">
        <v>152</v>
      </c>
      <c r="G61" s="7">
        <v>268</v>
      </c>
      <c r="H61" s="8">
        <v>-7.9365079365079358</v>
      </c>
      <c r="I61" s="8">
        <v>-25.123152709359609</v>
      </c>
      <c r="J61" s="9">
        <v>-18.541033434650455</v>
      </c>
    </row>
    <row r="62" spans="1:10" x14ac:dyDescent="0.25">
      <c r="A62" s="11" t="s">
        <v>47</v>
      </c>
      <c r="B62" s="12">
        <v>142604</v>
      </c>
      <c r="C62" s="12">
        <v>75341</v>
      </c>
      <c r="D62" s="12">
        <v>217945</v>
      </c>
      <c r="E62" s="12">
        <v>134014</v>
      </c>
      <c r="F62" s="12">
        <v>74695</v>
      </c>
      <c r="G62" s="12">
        <v>208709</v>
      </c>
      <c r="H62" s="20">
        <v>-6.0236739502398251</v>
      </c>
      <c r="I62" s="20">
        <v>-0.85743486282369497</v>
      </c>
      <c r="J62" s="20">
        <v>-4.2377664089563876</v>
      </c>
    </row>
    <row r="63" spans="1:10" x14ac:dyDescent="0.25">
      <c r="A63" s="14" t="s">
        <v>48</v>
      </c>
      <c r="B63" s="21">
        <v>233577</v>
      </c>
      <c r="C63" s="21">
        <v>284780</v>
      </c>
      <c r="D63" s="21">
        <v>518357</v>
      </c>
      <c r="E63" s="21">
        <v>233694</v>
      </c>
      <c r="F63" s="21">
        <v>303281</v>
      </c>
      <c r="G63" s="21">
        <v>536975</v>
      </c>
      <c r="H63" s="22">
        <v>5.009054829884791E-2</v>
      </c>
      <c r="I63" s="22">
        <v>6.4965938619285071</v>
      </c>
      <c r="J63" s="22">
        <v>3.5917331105782311</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3" t="s">
        <v>77</v>
      </c>
      <c r="B67" s="63"/>
      <c r="C67" s="63"/>
      <c r="D67" s="63"/>
      <c r="E67" s="63"/>
      <c r="F67" s="63"/>
      <c r="G67" s="63"/>
      <c r="H67" s="63"/>
      <c r="I67" s="63"/>
      <c r="J67" s="63"/>
    </row>
    <row r="68" spans="1:10" x14ac:dyDescent="0.25">
      <c r="A68" s="35" t="s">
        <v>62</v>
      </c>
    </row>
  </sheetData>
  <mergeCells count="6">
    <mergeCell ref="A67:J67"/>
    <mergeCell ref="A1:J1"/>
    <mergeCell ref="A2:A3"/>
    <mergeCell ref="B2:D2"/>
    <mergeCell ref="E2:G2"/>
    <mergeCell ref="H2:J2"/>
  </mergeCells>
  <conditionalFormatting sqref="B4:C5 E4:F5">
    <cfRule type="cellIs" dxfId="43" priority="50" operator="equal">
      <formula>0</formula>
    </cfRule>
  </conditionalFormatting>
  <conditionalFormatting sqref="D4:D5">
    <cfRule type="cellIs" dxfId="42" priority="42" operator="equal">
      <formula>0</formula>
    </cfRule>
  </conditionalFormatting>
  <conditionalFormatting sqref="G4:G5">
    <cfRule type="cellIs" dxfId="41" priority="38" operator="equal">
      <formula>0</formula>
    </cfRule>
  </conditionalFormatting>
  <conditionalFormatting sqref="H8:J46">
    <cfRule type="cellIs" dxfId="40" priority="25" operator="equal">
      <formula>0</formula>
    </cfRule>
  </conditionalFormatting>
  <conditionalFormatting sqref="H4:J5">
    <cfRule type="cellIs" dxfId="39" priority="27" operator="equal">
      <formula>0</formula>
    </cfRule>
  </conditionalFormatting>
  <conditionalFormatting sqref="H6:J7">
    <cfRule type="cellIs" dxfId="38" priority="26" operator="equal">
      <formula>0</formula>
    </cfRule>
  </conditionalFormatting>
  <conditionalFormatting sqref="H47:J47">
    <cfRule type="cellIs" dxfId="37" priority="21" operator="equal">
      <formula>0</formula>
    </cfRule>
  </conditionalFormatting>
  <conditionalFormatting sqref="H46:J60">
    <cfRule type="cellIs" dxfId="36" priority="20" operator="equal">
      <formula>0</formula>
    </cfRule>
  </conditionalFormatting>
  <conditionalFormatting sqref="H60:J60">
    <cfRule type="cellIs" dxfId="35" priority="18" operator="equal">
      <formula>0</formula>
    </cfRule>
  </conditionalFormatting>
  <conditionalFormatting sqref="H46:J46">
    <cfRule type="cellIs" dxfId="34" priority="12" operator="equal">
      <formula>0</formula>
    </cfRule>
  </conditionalFormatting>
  <conditionalFormatting sqref="H59:J59">
    <cfRule type="cellIs" dxfId="33" priority="10" operator="equal">
      <formula>0</formula>
    </cfRule>
  </conditionalFormatting>
  <conditionalFormatting sqref="H60:J60">
    <cfRule type="cellIs" dxfId="32" priority="8" operator="equal">
      <formula>0</formula>
    </cfRule>
  </conditionalFormatting>
  <conditionalFormatting sqref="H61:J61">
    <cfRule type="cellIs" dxfId="31" priority="6" operator="equal">
      <formula>0</formula>
    </cfRule>
  </conditionalFormatting>
  <conditionalFormatting sqref="H61:J61">
    <cfRule type="cellIs" dxfId="30" priority="4" operator="equal">
      <formula>0</formula>
    </cfRule>
  </conditionalFormatting>
  <conditionalFormatting sqref="B6:C61 E6:F61">
    <cfRule type="cellIs" dxfId="29" priority="3" operator="equal">
      <formula>0</formula>
    </cfRule>
  </conditionalFormatting>
  <conditionalFormatting sqref="D6:D61">
    <cfRule type="cellIs" dxfId="28" priority="2" operator="equal">
      <formula>0</formula>
    </cfRule>
  </conditionalFormatting>
  <conditionalFormatting sqref="G6:G61">
    <cfRule type="cellIs" dxfId="2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Normal="100" workbookViewId="0">
      <selection activeCell="E13" sqref="E13"/>
    </sheetView>
  </sheetViews>
  <sheetFormatPr defaultColWidth="9.140625" defaultRowHeight="15" x14ac:dyDescent="0.25"/>
  <cols>
    <col min="1" max="1" width="34" bestFit="1" customWidth="1"/>
    <col min="2" max="10" width="14.28515625" customWidth="1"/>
    <col min="11" max="16384" width="9.140625" style="41"/>
  </cols>
  <sheetData>
    <row r="1" spans="1:10" ht="18" customHeight="1" x14ac:dyDescent="0.25">
      <c r="A1" s="64" t="s">
        <v>57</v>
      </c>
      <c r="B1" s="65"/>
      <c r="C1" s="65"/>
      <c r="D1" s="65"/>
      <c r="E1" s="65"/>
      <c r="F1" s="65"/>
      <c r="G1" s="65"/>
      <c r="H1" s="65"/>
      <c r="I1" s="65"/>
      <c r="J1" s="66"/>
    </row>
    <row r="2" spans="1:10" ht="51.7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79733.876000000004</v>
      </c>
      <c r="C5" s="7">
        <v>1316223.439</v>
      </c>
      <c r="D5" s="7">
        <v>1395957.3149999999</v>
      </c>
      <c r="E5" s="7">
        <v>75582.993999999992</v>
      </c>
      <c r="F5" s="7">
        <v>1228141.8019999999</v>
      </c>
      <c r="G5" s="7">
        <v>1303724.7959999999</v>
      </c>
      <c r="H5" s="8">
        <v>-5.2059202540210281</v>
      </c>
      <c r="I5" s="8">
        <v>-6.6919973000116206</v>
      </c>
      <c r="J5" s="9">
        <v>-6.6071159919384854</v>
      </c>
    </row>
    <row r="6" spans="1:10" x14ac:dyDescent="0.25">
      <c r="A6" s="10" t="s">
        <v>68</v>
      </c>
      <c r="B6" s="3">
        <v>54123.130999999994</v>
      </c>
      <c r="C6" s="3">
        <v>119552.579</v>
      </c>
      <c r="D6" s="3">
        <v>173675.71</v>
      </c>
      <c r="E6" s="3">
        <v>58258.675999999992</v>
      </c>
      <c r="F6" s="3">
        <v>139490.71100000001</v>
      </c>
      <c r="G6" s="3">
        <v>197749.38699999999</v>
      </c>
      <c r="H6" s="4">
        <v>7.6409936446581384</v>
      </c>
      <c r="I6" s="4">
        <v>16.677291420037047</v>
      </c>
      <c r="J6" s="5">
        <v>13.861280313752566</v>
      </c>
    </row>
    <row r="7" spans="1:10" x14ac:dyDescent="0.25">
      <c r="A7" s="6" t="s">
        <v>6</v>
      </c>
      <c r="B7" s="7">
        <v>29407.397000000001</v>
      </c>
      <c r="C7" s="7">
        <v>17210.324000000001</v>
      </c>
      <c r="D7" s="7">
        <v>46617.721000000005</v>
      </c>
      <c r="E7" s="7">
        <v>30317.475000000002</v>
      </c>
      <c r="F7" s="7">
        <v>18505.116999999998</v>
      </c>
      <c r="G7" s="7">
        <v>48822.592000000004</v>
      </c>
      <c r="H7" s="8">
        <v>3.0947247728182177</v>
      </c>
      <c r="I7" s="8">
        <v>7.5233505191418697</v>
      </c>
      <c r="J7" s="9">
        <v>4.7296842331696114</v>
      </c>
    </row>
    <row r="8" spans="1:10" x14ac:dyDescent="0.25">
      <c r="A8" s="10" t="s">
        <v>7</v>
      </c>
      <c r="B8" s="3">
        <v>33561.69</v>
      </c>
      <c r="C8" s="3">
        <v>22212.688000000002</v>
      </c>
      <c r="D8" s="3">
        <v>55774.378000000004</v>
      </c>
      <c r="E8" s="3">
        <v>32037.892</v>
      </c>
      <c r="F8" s="3">
        <v>22878.382000000001</v>
      </c>
      <c r="G8" s="3">
        <v>54916.274000000005</v>
      </c>
      <c r="H8" s="4">
        <v>-4.5402898364176609</v>
      </c>
      <c r="I8" s="4">
        <v>2.9969087937488674</v>
      </c>
      <c r="J8" s="5">
        <v>-1.5385272427421768</v>
      </c>
    </row>
    <row r="9" spans="1:10" x14ac:dyDescent="0.25">
      <c r="A9" s="6" t="s">
        <v>8</v>
      </c>
      <c r="B9" s="7">
        <v>22343.771000000001</v>
      </c>
      <c r="C9" s="7">
        <v>93790.79800000001</v>
      </c>
      <c r="D9" s="7">
        <v>116134.56900000002</v>
      </c>
      <c r="E9" s="7">
        <v>21695.855</v>
      </c>
      <c r="F9" s="7">
        <v>92027.883999999991</v>
      </c>
      <c r="G9" s="7">
        <v>113723.73899999999</v>
      </c>
      <c r="H9" s="53">
        <v>-2.8997611907139627</v>
      </c>
      <c r="I9" s="8">
        <v>-1.8796236278957972</v>
      </c>
      <c r="J9" s="9">
        <v>-2.0758935265864125</v>
      </c>
    </row>
    <row r="10" spans="1:10" x14ac:dyDescent="0.25">
      <c r="A10" s="10" t="s">
        <v>69</v>
      </c>
      <c r="B10" s="3">
        <v>1440.0640000000001</v>
      </c>
      <c r="C10" s="3">
        <v>1598.2719999999999</v>
      </c>
      <c r="D10" s="3">
        <v>3038.3360000000002</v>
      </c>
      <c r="E10" s="3">
        <v>1415.8789999999999</v>
      </c>
      <c r="F10" s="3">
        <v>1441.7051999999999</v>
      </c>
      <c r="G10" s="3">
        <v>2857.5841999999998</v>
      </c>
      <c r="H10" s="36">
        <v>-1.6794392471445831</v>
      </c>
      <c r="I10" s="4">
        <v>-9.7960046850598683</v>
      </c>
      <c r="J10" s="5">
        <v>-5.9490392109365269</v>
      </c>
    </row>
    <row r="11" spans="1:10" x14ac:dyDescent="0.25">
      <c r="A11" s="6" t="s">
        <v>9</v>
      </c>
      <c r="B11" s="7">
        <v>3930.5989999999997</v>
      </c>
      <c r="C11" s="7">
        <v>9284.0869999999995</v>
      </c>
      <c r="D11" s="7">
        <v>13214.686</v>
      </c>
      <c r="E11" s="7">
        <v>3928.2489999999998</v>
      </c>
      <c r="F11" s="7">
        <v>9655.4979999999996</v>
      </c>
      <c r="G11" s="7">
        <v>13583.746999999999</v>
      </c>
      <c r="H11" s="8">
        <v>-5.9787325036207185E-2</v>
      </c>
      <c r="I11" s="8">
        <v>4.0005118435447669</v>
      </c>
      <c r="J11" s="9">
        <v>2.7928094545719793</v>
      </c>
    </row>
    <row r="12" spans="1:10" x14ac:dyDescent="0.25">
      <c r="A12" s="10" t="s">
        <v>10</v>
      </c>
      <c r="B12" s="3">
        <v>4875.2650000000003</v>
      </c>
      <c r="C12" s="3">
        <v>3439.748</v>
      </c>
      <c r="D12" s="3">
        <v>8315.0130000000008</v>
      </c>
      <c r="E12" s="3">
        <v>4635.6239999999998</v>
      </c>
      <c r="F12" s="3">
        <v>3319.1180000000004</v>
      </c>
      <c r="G12" s="3">
        <v>7954.7420000000002</v>
      </c>
      <c r="H12" s="4">
        <v>-4.9154456219303055</v>
      </c>
      <c r="I12" s="4">
        <v>-3.5069429504719434</v>
      </c>
      <c r="J12" s="5">
        <v>-4.3327773510396268</v>
      </c>
    </row>
    <row r="13" spans="1:10" x14ac:dyDescent="0.25">
      <c r="A13" s="6" t="s">
        <v>11</v>
      </c>
      <c r="B13" s="7">
        <v>15470.572</v>
      </c>
      <c r="C13" s="7">
        <v>5094.2659999999996</v>
      </c>
      <c r="D13" s="7">
        <v>20564.838</v>
      </c>
      <c r="E13" s="7">
        <v>0</v>
      </c>
      <c r="F13" s="7">
        <v>0</v>
      </c>
      <c r="G13" s="7">
        <v>0</v>
      </c>
      <c r="H13" s="8">
        <v>-100</v>
      </c>
      <c r="I13" s="8">
        <v>-100</v>
      </c>
      <c r="J13" s="9">
        <v>-100</v>
      </c>
    </row>
    <row r="14" spans="1:10" x14ac:dyDescent="0.25">
      <c r="A14" s="10" t="s">
        <v>76</v>
      </c>
      <c r="B14" s="3">
        <v>0</v>
      </c>
      <c r="C14" s="3">
        <v>0</v>
      </c>
      <c r="D14" s="3">
        <v>0</v>
      </c>
      <c r="E14" s="3">
        <v>13365.743</v>
      </c>
      <c r="F14" s="3">
        <v>6177.21</v>
      </c>
      <c r="G14" s="3">
        <v>19542.953000000001</v>
      </c>
      <c r="H14" s="4">
        <v>0</v>
      </c>
      <c r="I14" s="4">
        <v>0</v>
      </c>
      <c r="J14" s="5">
        <v>0</v>
      </c>
    </row>
    <row r="15" spans="1:10" x14ac:dyDescent="0.25">
      <c r="A15" s="6" t="s">
        <v>12</v>
      </c>
      <c r="B15" s="7">
        <v>7979.9030000000002</v>
      </c>
      <c r="C15" s="7">
        <v>1816.76</v>
      </c>
      <c r="D15" s="7">
        <v>9796.6630000000005</v>
      </c>
      <c r="E15" s="7">
        <v>7869.7029999999995</v>
      </c>
      <c r="F15" s="7">
        <v>2049.2539999999999</v>
      </c>
      <c r="G15" s="7">
        <v>9918.9569999999985</v>
      </c>
      <c r="H15" s="8">
        <v>-1.3809691671690838</v>
      </c>
      <c r="I15" s="8">
        <v>12.797177392721103</v>
      </c>
      <c r="J15" s="9">
        <v>1.2483230259119666</v>
      </c>
    </row>
    <row r="16" spans="1:10" x14ac:dyDescent="0.25">
      <c r="A16" s="10" t="s">
        <v>13</v>
      </c>
      <c r="B16" s="3">
        <v>4016.2280000000001</v>
      </c>
      <c r="C16" s="3">
        <v>39.450000000000003</v>
      </c>
      <c r="D16" s="3">
        <v>4055.6779999999999</v>
      </c>
      <c r="E16" s="3">
        <v>4006.0360000000001</v>
      </c>
      <c r="F16" s="3">
        <v>64.085000000000008</v>
      </c>
      <c r="G16" s="3">
        <v>4070.1210000000001</v>
      </c>
      <c r="H16" s="36">
        <v>-0.25377045327107939</v>
      </c>
      <c r="I16" s="4">
        <v>62.446134347275041</v>
      </c>
      <c r="J16" s="40">
        <v>0.35611801528622866</v>
      </c>
    </row>
    <row r="17" spans="1:10" x14ac:dyDescent="0.25">
      <c r="A17" s="6" t="s">
        <v>14</v>
      </c>
      <c r="B17" s="7">
        <v>8219.5810000000001</v>
      </c>
      <c r="C17" s="7">
        <v>2341.2460000000001</v>
      </c>
      <c r="D17" s="7">
        <v>10560.827000000001</v>
      </c>
      <c r="E17" s="7">
        <v>8283.7510000000002</v>
      </c>
      <c r="F17" s="7">
        <v>3220.9859999999999</v>
      </c>
      <c r="G17" s="7">
        <v>11504.737000000001</v>
      </c>
      <c r="H17" s="8">
        <v>0.78069672894518671</v>
      </c>
      <c r="I17" s="8">
        <v>37.575718228669679</v>
      </c>
      <c r="J17" s="9">
        <v>8.9378417050104098</v>
      </c>
    </row>
    <row r="18" spans="1:10" x14ac:dyDescent="0.25">
      <c r="A18" s="10" t="s">
        <v>15</v>
      </c>
      <c r="B18" s="3">
        <v>1117.462</v>
      </c>
      <c r="C18" s="3">
        <v>44.667000000000002</v>
      </c>
      <c r="D18" s="3">
        <v>1162.1289999999999</v>
      </c>
      <c r="E18" s="3">
        <v>1079.2139999999999</v>
      </c>
      <c r="F18" s="3">
        <v>12.272</v>
      </c>
      <c r="G18" s="3">
        <v>1091.4859999999999</v>
      </c>
      <c r="H18" s="4">
        <v>-3.4227562100545743</v>
      </c>
      <c r="I18" s="4">
        <v>-72.525578167327112</v>
      </c>
      <c r="J18" s="5">
        <v>-6.0787571775594653</v>
      </c>
    </row>
    <row r="19" spans="1:10" x14ac:dyDescent="0.25">
      <c r="A19" s="6" t="s">
        <v>16</v>
      </c>
      <c r="B19" s="7">
        <v>1098.1109999999999</v>
      </c>
      <c r="C19" s="7">
        <v>2.73</v>
      </c>
      <c r="D19" s="7">
        <v>1100.8409999999999</v>
      </c>
      <c r="E19" s="7">
        <v>1065.394</v>
      </c>
      <c r="F19" s="7">
        <v>0</v>
      </c>
      <c r="G19" s="7">
        <v>1065.394</v>
      </c>
      <c r="H19" s="8">
        <v>-2.97938915100567</v>
      </c>
      <c r="I19" s="8">
        <v>-100</v>
      </c>
      <c r="J19" s="9">
        <v>-3.2199927146608722</v>
      </c>
    </row>
    <row r="20" spans="1:10" x14ac:dyDescent="0.25">
      <c r="A20" s="10" t="s">
        <v>17</v>
      </c>
      <c r="B20" s="3">
        <v>374.51299999999998</v>
      </c>
      <c r="C20" s="3">
        <v>124.46599999999999</v>
      </c>
      <c r="D20" s="3">
        <v>498.97899999999998</v>
      </c>
      <c r="E20" s="3">
        <v>390.82600000000002</v>
      </c>
      <c r="F20" s="3">
        <v>198.565</v>
      </c>
      <c r="G20" s="3">
        <v>589.39100000000008</v>
      </c>
      <c r="H20" s="4">
        <v>4.355790052681761</v>
      </c>
      <c r="I20" s="4">
        <v>59.533527228319386</v>
      </c>
      <c r="J20" s="5">
        <v>18.119399814421065</v>
      </c>
    </row>
    <row r="21" spans="1:10" x14ac:dyDescent="0.25">
      <c r="A21" s="6" t="s">
        <v>70</v>
      </c>
      <c r="B21" s="7">
        <v>0</v>
      </c>
      <c r="C21" s="7">
        <v>0</v>
      </c>
      <c r="D21" s="7">
        <v>0</v>
      </c>
      <c r="E21" s="7">
        <v>0</v>
      </c>
      <c r="F21" s="7">
        <v>0</v>
      </c>
      <c r="G21" s="7">
        <v>0</v>
      </c>
      <c r="H21" s="8">
        <v>0</v>
      </c>
      <c r="I21" s="8">
        <v>0</v>
      </c>
      <c r="J21" s="9">
        <v>0</v>
      </c>
    </row>
    <row r="22" spans="1:10" x14ac:dyDescent="0.25">
      <c r="A22" s="10" t="s">
        <v>18</v>
      </c>
      <c r="B22" s="3">
        <v>448.52900000000005</v>
      </c>
      <c r="C22" s="3">
        <v>148.24700000000001</v>
      </c>
      <c r="D22" s="3">
        <v>596.77600000000007</v>
      </c>
      <c r="E22" s="3">
        <v>414.12400000000002</v>
      </c>
      <c r="F22" s="3">
        <v>301.75199999999995</v>
      </c>
      <c r="G22" s="3">
        <v>715.87599999999998</v>
      </c>
      <c r="H22" s="36">
        <v>-7.6706299927095074</v>
      </c>
      <c r="I22" s="4">
        <v>103.54678340877044</v>
      </c>
      <c r="J22" s="5">
        <v>19.957236886201841</v>
      </c>
    </row>
    <row r="23" spans="1:10" x14ac:dyDescent="0.25">
      <c r="A23" s="6" t="s">
        <v>19</v>
      </c>
      <c r="B23" s="7">
        <v>0</v>
      </c>
      <c r="C23" s="7">
        <v>0</v>
      </c>
      <c r="D23" s="7">
        <v>0</v>
      </c>
      <c r="E23" s="7">
        <v>0</v>
      </c>
      <c r="F23" s="7">
        <v>0</v>
      </c>
      <c r="G23" s="7">
        <v>0</v>
      </c>
      <c r="H23" s="8">
        <v>0</v>
      </c>
      <c r="I23" s="8">
        <v>0</v>
      </c>
      <c r="J23" s="9">
        <v>0</v>
      </c>
    </row>
    <row r="24" spans="1:10" x14ac:dyDescent="0.25">
      <c r="A24" s="10" t="s">
        <v>20</v>
      </c>
      <c r="B24" s="3">
        <v>2817.2109999999998</v>
      </c>
      <c r="C24" s="3">
        <v>27.033999999999999</v>
      </c>
      <c r="D24" s="3">
        <v>2844.2449999999999</v>
      </c>
      <c r="E24" s="3">
        <v>2657.386</v>
      </c>
      <c r="F24" s="3">
        <v>61.158000000000001</v>
      </c>
      <c r="G24" s="3">
        <v>2718.5439999999999</v>
      </c>
      <c r="H24" s="4">
        <v>-5.673163990911573</v>
      </c>
      <c r="I24" s="4">
        <v>126.22623363172303</v>
      </c>
      <c r="J24" s="5">
        <v>-4.419485663154898</v>
      </c>
    </row>
    <row r="25" spans="1:10" x14ac:dyDescent="0.25">
      <c r="A25" s="6" t="s">
        <v>21</v>
      </c>
      <c r="B25" s="7">
        <v>624.43100000000004</v>
      </c>
      <c r="C25" s="7">
        <v>13.85</v>
      </c>
      <c r="D25" s="7">
        <v>638.28100000000006</v>
      </c>
      <c r="E25" s="7">
        <v>613.29999999999995</v>
      </c>
      <c r="F25" s="7">
        <v>12.928999999999998</v>
      </c>
      <c r="G25" s="7">
        <v>626.22899999999993</v>
      </c>
      <c r="H25" s="8">
        <v>-1.7825828634388883</v>
      </c>
      <c r="I25" s="8">
        <v>-6.6498194945848468</v>
      </c>
      <c r="J25" s="9">
        <v>-1.8881965779962324</v>
      </c>
    </row>
    <row r="26" spans="1:10" x14ac:dyDescent="0.25">
      <c r="A26" s="10" t="s">
        <v>22</v>
      </c>
      <c r="B26" s="3">
        <v>729.70600000000013</v>
      </c>
      <c r="C26" s="3">
        <v>301.69299999999998</v>
      </c>
      <c r="D26" s="3">
        <v>1031.3990000000001</v>
      </c>
      <c r="E26" s="3">
        <v>796.82299999999998</v>
      </c>
      <c r="F26" s="3">
        <v>374.92</v>
      </c>
      <c r="G26" s="3">
        <v>1171.7429999999999</v>
      </c>
      <c r="H26" s="4">
        <v>9.1978139140968871</v>
      </c>
      <c r="I26" s="4">
        <v>24.272024872966902</v>
      </c>
      <c r="J26" s="5">
        <v>13.607149124635548</v>
      </c>
    </row>
    <row r="27" spans="1:10" x14ac:dyDescent="0.25">
      <c r="A27" s="6" t="s">
        <v>23</v>
      </c>
      <c r="B27" s="7">
        <v>336.44400000000002</v>
      </c>
      <c r="C27" s="7">
        <v>5.6740000000000004</v>
      </c>
      <c r="D27" s="7">
        <v>342.11799999999999</v>
      </c>
      <c r="E27" s="7">
        <v>349.32100000000003</v>
      </c>
      <c r="F27" s="7">
        <v>31.216999999999999</v>
      </c>
      <c r="G27" s="7">
        <v>380.53800000000001</v>
      </c>
      <c r="H27" s="8">
        <v>3.8273828631213545</v>
      </c>
      <c r="I27" s="8">
        <v>450.17624250969328</v>
      </c>
      <c r="J27" s="9">
        <v>11.230043435305952</v>
      </c>
    </row>
    <row r="28" spans="1:10" x14ac:dyDescent="0.25">
      <c r="A28" s="10" t="s">
        <v>24</v>
      </c>
      <c r="B28" s="3">
        <v>0</v>
      </c>
      <c r="C28" s="3">
        <v>0</v>
      </c>
      <c r="D28" s="3">
        <v>0</v>
      </c>
      <c r="E28" s="3">
        <v>0</v>
      </c>
      <c r="F28" s="3">
        <v>0</v>
      </c>
      <c r="G28" s="3">
        <v>0</v>
      </c>
      <c r="H28" s="4">
        <v>0</v>
      </c>
      <c r="I28" s="4">
        <v>0</v>
      </c>
      <c r="J28" s="5">
        <v>0</v>
      </c>
    </row>
    <row r="29" spans="1:10" x14ac:dyDescent="0.25">
      <c r="A29" s="6" t="s">
        <v>25</v>
      </c>
      <c r="B29" s="7">
        <v>1516.998</v>
      </c>
      <c r="C29" s="7">
        <v>409.28200000000004</v>
      </c>
      <c r="D29" s="7">
        <v>1926.2800000000002</v>
      </c>
      <c r="E29" s="7">
        <v>1414.0640000000001</v>
      </c>
      <c r="F29" s="7">
        <v>311.53500000000003</v>
      </c>
      <c r="G29" s="7">
        <v>1725.5990000000002</v>
      </c>
      <c r="H29" s="8">
        <v>-6.7853747994394169</v>
      </c>
      <c r="I29" s="8">
        <v>-23.882555304166811</v>
      </c>
      <c r="J29" s="9">
        <v>-10.418059679797329</v>
      </c>
    </row>
    <row r="30" spans="1:10" x14ac:dyDescent="0.25">
      <c r="A30" s="10" t="s">
        <v>26</v>
      </c>
      <c r="B30" s="3">
        <v>6846.7489999999998</v>
      </c>
      <c r="C30" s="3">
        <v>918.0379999999999</v>
      </c>
      <c r="D30" s="3">
        <v>7764.7869999999994</v>
      </c>
      <c r="E30" s="3">
        <v>6576.7459999999992</v>
      </c>
      <c r="F30" s="3">
        <v>1250.23</v>
      </c>
      <c r="G30" s="3">
        <v>7826.9759999999987</v>
      </c>
      <c r="H30" s="4">
        <v>-3.9435212244526654</v>
      </c>
      <c r="I30" s="4">
        <v>36.184994520923986</v>
      </c>
      <c r="J30" s="5">
        <v>0.80091057230545282</v>
      </c>
    </row>
    <row r="31" spans="1:10" x14ac:dyDescent="0.25">
      <c r="A31" s="6" t="s">
        <v>27</v>
      </c>
      <c r="B31" s="7">
        <v>2720.3220000000001</v>
      </c>
      <c r="C31" s="7">
        <v>495.86900000000003</v>
      </c>
      <c r="D31" s="7">
        <v>3216.1910000000003</v>
      </c>
      <c r="E31" s="7">
        <v>2818.56</v>
      </c>
      <c r="F31" s="7">
        <v>534.33899999999994</v>
      </c>
      <c r="G31" s="7">
        <v>3352.8989999999999</v>
      </c>
      <c r="H31" s="8">
        <v>3.6112636665806406</v>
      </c>
      <c r="I31" s="8">
        <v>7.7580974007247701</v>
      </c>
      <c r="J31" s="9">
        <v>4.2506182002250368</v>
      </c>
    </row>
    <row r="32" spans="1:10" x14ac:dyDescent="0.25">
      <c r="A32" s="10" t="s">
        <v>63</v>
      </c>
      <c r="B32" s="3">
        <v>1237.2949999999998</v>
      </c>
      <c r="C32" s="3">
        <v>11.224999999999998</v>
      </c>
      <c r="D32" s="3">
        <v>1248.5199999999998</v>
      </c>
      <c r="E32" s="3">
        <v>1194.7939999999999</v>
      </c>
      <c r="F32" s="3">
        <v>38.332000000000001</v>
      </c>
      <c r="G32" s="3">
        <v>1233.126</v>
      </c>
      <c r="H32" s="4">
        <v>-3.4349932716126701</v>
      </c>
      <c r="I32" s="4">
        <v>241.48775055679295</v>
      </c>
      <c r="J32" s="40">
        <v>-1.2329798481401806</v>
      </c>
    </row>
    <row r="33" spans="1:10" x14ac:dyDescent="0.25">
      <c r="A33" s="6" t="s">
        <v>71</v>
      </c>
      <c r="B33" s="7">
        <v>0</v>
      </c>
      <c r="C33" s="7">
        <v>811.077</v>
      </c>
      <c r="D33" s="7">
        <v>811.077</v>
      </c>
      <c r="E33" s="7">
        <v>2.673</v>
      </c>
      <c r="F33" s="7">
        <v>974.30600000000004</v>
      </c>
      <c r="G33" s="7">
        <v>976.97900000000004</v>
      </c>
      <c r="H33" s="8">
        <v>0</v>
      </c>
      <c r="I33" s="53">
        <v>20.124969639134143</v>
      </c>
      <c r="J33" s="9">
        <v>20.454531443993609</v>
      </c>
    </row>
    <row r="34" spans="1:10" x14ac:dyDescent="0.25">
      <c r="A34" s="10" t="s">
        <v>60</v>
      </c>
      <c r="B34" s="3">
        <v>496.23299999999995</v>
      </c>
      <c r="C34" s="3">
        <v>0</v>
      </c>
      <c r="D34" s="3">
        <v>496.23299999999995</v>
      </c>
      <c r="E34" s="3">
        <v>586.16700000000003</v>
      </c>
      <c r="F34" s="3">
        <v>0</v>
      </c>
      <c r="G34" s="3">
        <v>586.16700000000003</v>
      </c>
      <c r="H34" s="4">
        <v>18.12334125300012</v>
      </c>
      <c r="I34" s="4">
        <v>0</v>
      </c>
      <c r="J34" s="5">
        <v>18.12334125300012</v>
      </c>
    </row>
    <row r="35" spans="1:10" x14ac:dyDescent="0.25">
      <c r="A35" s="6" t="s">
        <v>28</v>
      </c>
      <c r="B35" s="7">
        <v>671.077</v>
      </c>
      <c r="C35" s="7">
        <v>0</v>
      </c>
      <c r="D35" s="7">
        <v>671.077</v>
      </c>
      <c r="E35" s="7">
        <v>1515.1590000000001</v>
      </c>
      <c r="F35" s="7">
        <v>0</v>
      </c>
      <c r="G35" s="7">
        <v>1515.1590000000001</v>
      </c>
      <c r="H35" s="8">
        <v>125.78020107975689</v>
      </c>
      <c r="I35" s="8">
        <v>0</v>
      </c>
      <c r="J35" s="9">
        <v>125.78020107975689</v>
      </c>
    </row>
    <row r="36" spans="1:10" x14ac:dyDescent="0.25">
      <c r="A36" s="10" t="s">
        <v>59</v>
      </c>
      <c r="B36" s="3">
        <v>1501.9560000000001</v>
      </c>
      <c r="C36" s="3">
        <v>0</v>
      </c>
      <c r="D36" s="3">
        <v>1501.9560000000001</v>
      </c>
      <c r="E36" s="3">
        <v>1339.71</v>
      </c>
      <c r="F36" s="3">
        <v>0</v>
      </c>
      <c r="G36" s="3">
        <v>1339.71</v>
      </c>
      <c r="H36" s="4">
        <v>-10.802313782827198</v>
      </c>
      <c r="I36" s="4">
        <v>0</v>
      </c>
      <c r="J36" s="5">
        <v>-10.802313782827198</v>
      </c>
    </row>
    <row r="37" spans="1:10" x14ac:dyDescent="0.25">
      <c r="A37" s="6" t="s">
        <v>29</v>
      </c>
      <c r="B37" s="7">
        <v>167.65300000000002</v>
      </c>
      <c r="C37" s="7">
        <v>131.60599999999999</v>
      </c>
      <c r="D37" s="7">
        <v>299.25900000000001</v>
      </c>
      <c r="E37" s="7">
        <v>196.43500000000003</v>
      </c>
      <c r="F37" s="7">
        <v>154.61000000000001</v>
      </c>
      <c r="G37" s="7">
        <v>351.04500000000007</v>
      </c>
      <c r="H37" s="8">
        <v>17.167602130591167</v>
      </c>
      <c r="I37" s="8">
        <v>17.47944622585598</v>
      </c>
      <c r="J37" s="9">
        <v>17.304742714504844</v>
      </c>
    </row>
    <row r="38" spans="1:10" x14ac:dyDescent="0.25">
      <c r="A38" s="10" t="s">
        <v>30</v>
      </c>
      <c r="B38" s="3">
        <v>803.54900000000009</v>
      </c>
      <c r="C38" s="3">
        <v>18.323999999999998</v>
      </c>
      <c r="D38" s="3">
        <v>821.87300000000005</v>
      </c>
      <c r="E38" s="3">
        <v>987.22799999999995</v>
      </c>
      <c r="F38" s="3">
        <v>20.677</v>
      </c>
      <c r="G38" s="3">
        <v>1007.905</v>
      </c>
      <c r="H38" s="4">
        <v>22.85846911638243</v>
      </c>
      <c r="I38" s="4">
        <v>12.841082733027735</v>
      </c>
      <c r="J38" s="5">
        <v>22.635127325024659</v>
      </c>
    </row>
    <row r="39" spans="1:10" x14ac:dyDescent="0.25">
      <c r="A39" s="6" t="s">
        <v>37</v>
      </c>
      <c r="B39" s="7">
        <v>2383.134</v>
      </c>
      <c r="C39" s="7">
        <v>50.332000000000001</v>
      </c>
      <c r="D39" s="7">
        <v>2433.4659999999999</v>
      </c>
      <c r="E39" s="7">
        <v>2527.107</v>
      </c>
      <c r="F39" s="7">
        <v>35.081000000000003</v>
      </c>
      <c r="G39" s="7">
        <v>2562.1880000000001</v>
      </c>
      <c r="H39" s="8">
        <v>6.041330449735514</v>
      </c>
      <c r="I39" s="8">
        <v>-30.300802670269405</v>
      </c>
      <c r="J39" s="9">
        <v>5.289656810491711</v>
      </c>
    </row>
    <row r="40" spans="1:10" s="42" customFormat="1" ht="12.75" x14ac:dyDescent="0.15">
      <c r="A40" s="10" t="s">
        <v>31</v>
      </c>
      <c r="B40" s="3">
        <v>2340.9349999999999</v>
      </c>
      <c r="C40" s="3">
        <v>0</v>
      </c>
      <c r="D40" s="3">
        <v>2340.9349999999999</v>
      </c>
      <c r="E40" s="3">
        <v>2082.5480000000002</v>
      </c>
      <c r="F40" s="3">
        <v>0</v>
      </c>
      <c r="G40" s="3">
        <v>2082.5480000000002</v>
      </c>
      <c r="H40" s="4">
        <v>-11.037769096536202</v>
      </c>
      <c r="I40" s="4">
        <v>0</v>
      </c>
      <c r="J40" s="5">
        <v>-11.037769096536202</v>
      </c>
    </row>
    <row r="41" spans="1:10" x14ac:dyDescent="0.25">
      <c r="A41" s="6" t="s">
        <v>32</v>
      </c>
      <c r="B41" s="7">
        <v>162.21800000000002</v>
      </c>
      <c r="C41" s="7">
        <v>50.224999999999994</v>
      </c>
      <c r="D41" s="7">
        <v>212.44300000000001</v>
      </c>
      <c r="E41" s="7">
        <v>126.681</v>
      </c>
      <c r="F41" s="7">
        <v>26.393000000000004</v>
      </c>
      <c r="G41" s="7">
        <v>153.07400000000001</v>
      </c>
      <c r="H41" s="8">
        <v>-21.906940043644983</v>
      </c>
      <c r="I41" s="8">
        <v>-47.450472872075643</v>
      </c>
      <c r="J41" s="9">
        <v>-27.945849004203478</v>
      </c>
    </row>
    <row r="42" spans="1:10" x14ac:dyDescent="0.25">
      <c r="A42" s="10" t="s">
        <v>33</v>
      </c>
      <c r="B42" s="3">
        <v>7421.1869999999999</v>
      </c>
      <c r="C42" s="3">
        <v>3535.3029999999999</v>
      </c>
      <c r="D42" s="3">
        <v>10956.49</v>
      </c>
      <c r="E42" s="3">
        <v>7537.875</v>
      </c>
      <c r="F42" s="3">
        <v>3587.5879999999997</v>
      </c>
      <c r="G42" s="3">
        <v>11125.463</v>
      </c>
      <c r="H42" s="4">
        <v>1.57236301955469</v>
      </c>
      <c r="I42" s="4">
        <v>1.4789397118153624</v>
      </c>
      <c r="J42" s="5">
        <v>1.5422183564261909</v>
      </c>
    </row>
    <row r="43" spans="1:10" x14ac:dyDescent="0.25">
      <c r="A43" s="6" t="s">
        <v>34</v>
      </c>
      <c r="B43" s="7">
        <v>2.4969999999999999</v>
      </c>
      <c r="C43" s="7">
        <v>7.218</v>
      </c>
      <c r="D43" s="7">
        <v>9.7149999999999999</v>
      </c>
      <c r="E43" s="7">
        <v>0</v>
      </c>
      <c r="F43" s="7">
        <v>58.095999999999997</v>
      </c>
      <c r="G43" s="7">
        <v>58.095999999999997</v>
      </c>
      <c r="H43" s="8">
        <v>-100</v>
      </c>
      <c r="I43" s="8">
        <v>704.87669714602384</v>
      </c>
      <c r="J43" s="9">
        <v>498.00308800823467</v>
      </c>
    </row>
    <row r="44" spans="1:10" x14ac:dyDescent="0.25">
      <c r="A44" s="10" t="s">
        <v>35</v>
      </c>
      <c r="B44" s="3">
        <v>2403.1419999999998</v>
      </c>
      <c r="C44" s="3">
        <v>1417.1489999999999</v>
      </c>
      <c r="D44" s="3">
        <v>3820.2909999999997</v>
      </c>
      <c r="E44" s="3">
        <v>2387.5160000000001</v>
      </c>
      <c r="F44" s="3">
        <v>1634.721</v>
      </c>
      <c r="G44" s="3">
        <v>4022.2370000000001</v>
      </c>
      <c r="H44" s="4">
        <v>-0.65023207118013626</v>
      </c>
      <c r="I44" s="4">
        <v>15.352796353806136</v>
      </c>
      <c r="J44" s="5">
        <v>5.2861418148512866</v>
      </c>
    </row>
    <row r="45" spans="1:10" x14ac:dyDescent="0.25">
      <c r="A45" s="6" t="s">
        <v>36</v>
      </c>
      <c r="B45" s="7">
        <v>2331.0059999999999</v>
      </c>
      <c r="C45" s="7">
        <v>21.367000000000001</v>
      </c>
      <c r="D45" s="7">
        <v>2352.373</v>
      </c>
      <c r="E45" s="7">
        <v>2300.5810000000001</v>
      </c>
      <c r="F45" s="7">
        <v>83.385999999999996</v>
      </c>
      <c r="G45" s="7">
        <v>2383.9670000000001</v>
      </c>
      <c r="H45" s="8">
        <v>-1.305230445567267</v>
      </c>
      <c r="I45" s="8">
        <v>290.25600224645478</v>
      </c>
      <c r="J45" s="9">
        <v>1.3430693176634849</v>
      </c>
    </row>
    <row r="46" spans="1:10" x14ac:dyDescent="0.25">
      <c r="A46" s="10" t="s">
        <v>64</v>
      </c>
      <c r="B46" s="3">
        <v>2932.6840000000002</v>
      </c>
      <c r="C46" s="3">
        <v>33.983000000000004</v>
      </c>
      <c r="D46" s="3">
        <v>2966.6670000000004</v>
      </c>
      <c r="E46" s="3">
        <v>2837.6490000000003</v>
      </c>
      <c r="F46" s="3">
        <v>79.525999999999996</v>
      </c>
      <c r="G46" s="3">
        <v>2917.1750000000002</v>
      </c>
      <c r="H46" s="4">
        <v>-3.2405468846967436</v>
      </c>
      <c r="I46" s="4">
        <v>134.01700850425209</v>
      </c>
      <c r="J46" s="5">
        <v>-1.668269475475346</v>
      </c>
    </row>
    <row r="47" spans="1:10" x14ac:dyDescent="0.25">
      <c r="A47" s="6" t="s">
        <v>65</v>
      </c>
      <c r="B47" s="7">
        <v>1731.7530000000002</v>
      </c>
      <c r="C47" s="7">
        <v>13.391999999999999</v>
      </c>
      <c r="D47" s="7">
        <v>1745.1450000000002</v>
      </c>
      <c r="E47" s="7">
        <v>1705.3820000000001</v>
      </c>
      <c r="F47" s="7">
        <v>26.265000000000001</v>
      </c>
      <c r="G47" s="7">
        <v>1731.6470000000002</v>
      </c>
      <c r="H47" s="8">
        <v>-1.5227922226784127</v>
      </c>
      <c r="I47" s="8">
        <v>96.124551971326184</v>
      </c>
      <c r="J47" s="9">
        <v>-0.77346008497861474</v>
      </c>
    </row>
    <row r="48" spans="1:10" x14ac:dyDescent="0.25">
      <c r="A48" s="10" t="s">
        <v>38</v>
      </c>
      <c r="B48" s="3">
        <v>3020.4510000000005</v>
      </c>
      <c r="C48" s="3">
        <v>101.776</v>
      </c>
      <c r="D48" s="3">
        <v>3122.2270000000003</v>
      </c>
      <c r="E48" s="3">
        <v>2901.2339999999999</v>
      </c>
      <c r="F48" s="3">
        <v>274.37900000000002</v>
      </c>
      <c r="G48" s="3">
        <v>3175.6129999999998</v>
      </c>
      <c r="H48" s="4">
        <v>-3.9469933463578957</v>
      </c>
      <c r="I48" s="4">
        <v>169.59106272598649</v>
      </c>
      <c r="J48" s="5">
        <v>1.7098692695950521</v>
      </c>
    </row>
    <row r="49" spans="1:10" x14ac:dyDescent="0.25">
      <c r="A49" s="6" t="s">
        <v>66</v>
      </c>
      <c r="B49" s="7">
        <v>2946.2629999999999</v>
      </c>
      <c r="C49" s="7">
        <v>29.161000000000001</v>
      </c>
      <c r="D49" s="7">
        <v>2975.424</v>
      </c>
      <c r="E49" s="7">
        <v>2755.3280000000004</v>
      </c>
      <c r="F49" s="7">
        <v>76.787999999999997</v>
      </c>
      <c r="G49" s="7">
        <v>2832.1160000000004</v>
      </c>
      <c r="H49" s="8">
        <v>-6.4805823512700496</v>
      </c>
      <c r="I49" s="8">
        <v>163.32430300744142</v>
      </c>
      <c r="J49" s="9">
        <v>-4.8163891936073497</v>
      </c>
    </row>
    <row r="50" spans="1:10" x14ac:dyDescent="0.25">
      <c r="A50" s="10" t="s">
        <v>39</v>
      </c>
      <c r="B50" s="3">
        <v>4000.5420000000004</v>
      </c>
      <c r="C50" s="3">
        <v>1146.316</v>
      </c>
      <c r="D50" s="3">
        <v>5146.8580000000002</v>
      </c>
      <c r="E50" s="3">
        <v>3965.0029999999997</v>
      </c>
      <c r="F50" s="3">
        <v>931.93899999999996</v>
      </c>
      <c r="G50" s="3">
        <v>4896.942</v>
      </c>
      <c r="H50" s="4">
        <v>-0.88835462794792963</v>
      </c>
      <c r="I50" s="4">
        <v>-18.701387749974707</v>
      </c>
      <c r="J50" s="5">
        <v>-4.8557003126956317</v>
      </c>
    </row>
    <row r="51" spans="1:10" x14ac:dyDescent="0.25">
      <c r="A51" s="6" t="s">
        <v>40</v>
      </c>
      <c r="B51" s="7">
        <v>235.04599999999999</v>
      </c>
      <c r="C51" s="7">
        <v>0</v>
      </c>
      <c r="D51" s="7">
        <v>235.04599999999999</v>
      </c>
      <c r="E51" s="7">
        <v>263.03399999999999</v>
      </c>
      <c r="F51" s="7">
        <v>0</v>
      </c>
      <c r="G51" s="7">
        <v>263.03399999999999</v>
      </c>
      <c r="H51" s="8">
        <v>11.907456412787285</v>
      </c>
      <c r="I51" s="8">
        <v>0</v>
      </c>
      <c r="J51" s="9">
        <v>11.907456412787285</v>
      </c>
    </row>
    <row r="52" spans="1:10" x14ac:dyDescent="0.25">
      <c r="A52" s="10" t="s">
        <v>41</v>
      </c>
      <c r="B52" s="3">
        <v>267.22000000000003</v>
      </c>
      <c r="C52" s="3">
        <v>3.5739999999999998</v>
      </c>
      <c r="D52" s="3">
        <v>270.79400000000004</v>
      </c>
      <c r="E52" s="3">
        <v>323.887</v>
      </c>
      <c r="F52" s="3">
        <v>7.2190000000000003</v>
      </c>
      <c r="G52" s="3">
        <v>331.10599999999999</v>
      </c>
      <c r="H52" s="4">
        <v>21.2061222962353</v>
      </c>
      <c r="I52" s="4">
        <v>101.98656966983772</v>
      </c>
      <c r="J52" s="5">
        <v>22.272280774315512</v>
      </c>
    </row>
    <row r="53" spans="1:10" x14ac:dyDescent="0.25">
      <c r="A53" s="6" t="s">
        <v>42</v>
      </c>
      <c r="B53" s="7">
        <v>1266.2570000000001</v>
      </c>
      <c r="C53" s="7">
        <v>79.763999999999996</v>
      </c>
      <c r="D53" s="7">
        <v>1346.021</v>
      </c>
      <c r="E53" s="7">
        <v>1385.9570000000001</v>
      </c>
      <c r="F53" s="7">
        <v>123.319</v>
      </c>
      <c r="G53" s="7">
        <v>1509.2760000000001</v>
      </c>
      <c r="H53" s="8">
        <v>9.4530573177482964</v>
      </c>
      <c r="I53" s="8">
        <v>54.604834261070167</v>
      </c>
      <c r="J53" s="9">
        <v>12.128711216244033</v>
      </c>
    </row>
    <row r="54" spans="1:10" x14ac:dyDescent="0.25">
      <c r="A54" s="10" t="s">
        <v>74</v>
      </c>
      <c r="B54" s="3">
        <v>2728.7309999999998</v>
      </c>
      <c r="C54" s="3">
        <v>211.76</v>
      </c>
      <c r="D54" s="3">
        <v>2940.491</v>
      </c>
      <c r="E54" s="3">
        <v>3053.8119999999999</v>
      </c>
      <c r="F54" s="3">
        <v>377.08299999999997</v>
      </c>
      <c r="G54" s="3">
        <v>3430.895</v>
      </c>
      <c r="H54" s="4">
        <v>11.913266642992665</v>
      </c>
      <c r="I54" s="4">
        <v>78.070929353985647</v>
      </c>
      <c r="J54" s="5">
        <v>16.677622886789994</v>
      </c>
    </row>
    <row r="55" spans="1:10" x14ac:dyDescent="0.25">
      <c r="A55" s="6" t="s">
        <v>43</v>
      </c>
      <c r="B55" s="7">
        <v>1669.6410000000001</v>
      </c>
      <c r="C55" s="7">
        <v>0</v>
      </c>
      <c r="D55" s="7">
        <v>1669.6410000000001</v>
      </c>
      <c r="E55" s="7">
        <v>1518.5700000000002</v>
      </c>
      <c r="F55" s="7">
        <v>0</v>
      </c>
      <c r="G55" s="7">
        <v>1518.5700000000002</v>
      </c>
      <c r="H55" s="53">
        <v>-9.0481127380077471</v>
      </c>
      <c r="I55" s="8">
        <v>0</v>
      </c>
      <c r="J55" s="54">
        <v>-9.0481127380077471</v>
      </c>
    </row>
    <row r="56" spans="1:10" x14ac:dyDescent="0.25">
      <c r="A56" s="10" t="s">
        <v>61</v>
      </c>
      <c r="B56" s="3">
        <v>90.234999999999999</v>
      </c>
      <c r="C56" s="3">
        <v>265.846</v>
      </c>
      <c r="D56" s="3">
        <v>356.08100000000002</v>
      </c>
      <c r="E56" s="3">
        <v>80.111000000000004</v>
      </c>
      <c r="F56" s="3">
        <v>136.535</v>
      </c>
      <c r="G56" s="3">
        <v>216.64600000000002</v>
      </c>
      <c r="H56" s="4">
        <v>-11.219593284202354</v>
      </c>
      <c r="I56" s="4">
        <v>-48.641318658170526</v>
      </c>
      <c r="J56" s="5">
        <v>-39.158225235269498</v>
      </c>
    </row>
    <row r="57" spans="1:10" x14ac:dyDescent="0.25">
      <c r="A57" s="6" t="s">
        <v>44</v>
      </c>
      <c r="B57" s="7">
        <v>516.03099999999995</v>
      </c>
      <c r="C57" s="7">
        <v>29.513999999999999</v>
      </c>
      <c r="D57" s="7">
        <v>545.54499999999996</v>
      </c>
      <c r="E57" s="7">
        <v>510.11500000000001</v>
      </c>
      <c r="F57" s="7">
        <v>39.955000000000005</v>
      </c>
      <c r="G57" s="7">
        <v>550.07000000000005</v>
      </c>
      <c r="H57" s="8">
        <v>-1.1464427524702858</v>
      </c>
      <c r="I57" s="8">
        <v>35.376431524022514</v>
      </c>
      <c r="J57" s="9">
        <v>0.8294457835742407</v>
      </c>
    </row>
    <row r="58" spans="1:10" x14ac:dyDescent="0.25">
      <c r="A58" s="10" t="s">
        <v>45</v>
      </c>
      <c r="B58" s="3">
        <v>0</v>
      </c>
      <c r="C58" s="3">
        <v>0</v>
      </c>
      <c r="D58" s="3">
        <v>0</v>
      </c>
      <c r="E58" s="3">
        <v>0</v>
      </c>
      <c r="F58" s="3">
        <v>0</v>
      </c>
      <c r="G58" s="3">
        <v>0</v>
      </c>
      <c r="H58" s="4">
        <v>0</v>
      </c>
      <c r="I58" s="4">
        <v>0</v>
      </c>
      <c r="J58" s="5">
        <v>0</v>
      </c>
    </row>
    <row r="59" spans="1:10" x14ac:dyDescent="0.25">
      <c r="A59" s="6" t="s">
        <v>46</v>
      </c>
      <c r="B59" s="7">
        <v>6527.8609999999999</v>
      </c>
      <c r="C59" s="7">
        <v>25.061</v>
      </c>
      <c r="D59" s="7">
        <v>6552.9219999999996</v>
      </c>
      <c r="E59" s="7">
        <v>5793.9350000000004</v>
      </c>
      <c r="F59" s="7">
        <v>70.911000000000001</v>
      </c>
      <c r="G59" s="7">
        <v>5864.8460000000005</v>
      </c>
      <c r="H59" s="8">
        <v>-11.2429783661141</v>
      </c>
      <c r="I59" s="8">
        <v>182.95359323251267</v>
      </c>
      <c r="J59" s="9">
        <v>-10.500292846458406</v>
      </c>
    </row>
    <row r="60" spans="1:10" x14ac:dyDescent="0.25">
      <c r="A60" s="10" t="s">
        <v>72</v>
      </c>
      <c r="B60" s="3">
        <v>125.72999999999999</v>
      </c>
      <c r="C60" s="3">
        <v>218.52500000000001</v>
      </c>
      <c r="D60" s="3">
        <v>344.255</v>
      </c>
      <c r="E60" s="3">
        <v>138.15299999999999</v>
      </c>
      <c r="F60" s="3">
        <v>362.49299999999999</v>
      </c>
      <c r="G60" s="3">
        <v>500.64599999999996</v>
      </c>
      <c r="H60" s="4">
        <v>9.8806967310904348</v>
      </c>
      <c r="I60" s="4">
        <v>65.8817068985242</v>
      </c>
      <c r="J60" s="5">
        <v>45.428824563187163</v>
      </c>
    </row>
    <row r="61" spans="1:10" x14ac:dyDescent="0.25">
      <c r="A61" s="6" t="s">
        <v>73</v>
      </c>
      <c r="B61" s="7">
        <v>84.162999999999982</v>
      </c>
      <c r="C61" s="7">
        <v>647.46100000000001</v>
      </c>
      <c r="D61" s="7">
        <v>731.62400000000002</v>
      </c>
      <c r="E61" s="7">
        <v>77.796999999999997</v>
      </c>
      <c r="F61" s="7">
        <v>533.36699999999996</v>
      </c>
      <c r="G61" s="7">
        <v>611.16399999999999</v>
      </c>
      <c r="H61" s="8">
        <v>-7.5638938726043357</v>
      </c>
      <c r="I61" s="8">
        <v>-17.621756368337252</v>
      </c>
      <c r="J61" s="9">
        <v>-16.464741451893328</v>
      </c>
    </row>
    <row r="62" spans="1:10" x14ac:dyDescent="0.25">
      <c r="A62" s="11" t="s">
        <v>47</v>
      </c>
      <c r="B62" s="12">
        <v>198290.07899999982</v>
      </c>
      <c r="C62" s="12">
        <v>164903.81300000008</v>
      </c>
      <c r="D62" s="12">
        <v>363193.89200000046</v>
      </c>
      <c r="E62" s="12">
        <v>180826.16099999985</v>
      </c>
      <c r="F62" s="12">
        <v>162592.04399999953</v>
      </c>
      <c r="G62" s="12">
        <v>343418.20499999961</v>
      </c>
      <c r="H62" s="20">
        <v>-8.8072575733857015</v>
      </c>
      <c r="I62" s="20">
        <v>-1.4018893547358739</v>
      </c>
      <c r="J62" s="20">
        <v>-5.4449393108188131</v>
      </c>
    </row>
    <row r="63" spans="1:10" x14ac:dyDescent="0.25">
      <c r="A63" s="14" t="s">
        <v>48</v>
      </c>
      <c r="B63" s="21">
        <v>333797.04299999983</v>
      </c>
      <c r="C63" s="21">
        <v>1603955.1660000002</v>
      </c>
      <c r="D63" s="21">
        <v>1937752.2090000003</v>
      </c>
      <c r="E63" s="21">
        <v>329668.07599999983</v>
      </c>
      <c r="F63" s="21">
        <v>1539713.6381999995</v>
      </c>
      <c r="G63" s="21">
        <v>1869381.7141999993</v>
      </c>
      <c r="H63" s="22">
        <v>-1.2369693161122479</v>
      </c>
      <c r="I63" s="22">
        <v>-4.0051947312348215</v>
      </c>
      <c r="J63" s="22">
        <v>-3.5283404391155</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77</v>
      </c>
      <c r="B67" s="63"/>
      <c r="C67" s="63"/>
      <c r="D67" s="63"/>
      <c r="E67" s="63"/>
      <c r="F67" s="63"/>
      <c r="G67" s="63"/>
      <c r="H67" s="63"/>
      <c r="I67" s="63"/>
      <c r="J67" s="63"/>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26" priority="33" operator="equal">
      <formula>0</formula>
    </cfRule>
  </conditionalFormatting>
  <conditionalFormatting sqref="H8:J13 H15:J46">
    <cfRule type="cellIs" dxfId="25" priority="23" operator="equal">
      <formula>0</formula>
    </cfRule>
  </conditionalFormatting>
  <conditionalFormatting sqref="H60:J60">
    <cfRule type="cellIs" dxfId="24" priority="18" operator="equal">
      <formula>0</formula>
    </cfRule>
  </conditionalFormatting>
  <conditionalFormatting sqref="H60:J60">
    <cfRule type="cellIs" dxfId="23" priority="10" operator="equal">
      <formula>0</formula>
    </cfRule>
  </conditionalFormatting>
  <conditionalFormatting sqref="H59:J59">
    <cfRule type="cellIs" dxfId="22" priority="12" operator="equal">
      <formula>0</formula>
    </cfRule>
  </conditionalFormatting>
  <conditionalFormatting sqref="H61:J61">
    <cfRule type="cellIs" dxfId="21" priority="6" operator="equal">
      <formula>0</formula>
    </cfRule>
  </conditionalFormatting>
  <conditionalFormatting sqref="H14:J14">
    <cfRule type="cellIs" dxfId="20" priority="4" operator="equal">
      <formula>0</formula>
    </cfRule>
  </conditionalFormatting>
  <conditionalFormatting sqref="B4:C5 E4:F5">
    <cfRule type="cellIs" dxfId="19" priority="36" operator="equal">
      <formula>0</formula>
    </cfRule>
  </conditionalFormatting>
  <conditionalFormatting sqref="G4:G5">
    <cfRule type="cellIs" dxfId="18" priority="31" operator="equal">
      <formula>0</formula>
    </cfRule>
  </conditionalFormatting>
  <conditionalFormatting sqref="H4:J5">
    <cfRule type="cellIs" dxfId="17" priority="25" operator="equal">
      <formula>0</formula>
    </cfRule>
  </conditionalFormatting>
  <conditionalFormatting sqref="H6:J7">
    <cfRule type="cellIs" dxfId="16" priority="24" operator="equal">
      <formula>0</formula>
    </cfRule>
  </conditionalFormatting>
  <conditionalFormatting sqref="H47:J47">
    <cfRule type="cellIs" dxfId="15" priority="21" operator="equal">
      <formula>0</formula>
    </cfRule>
  </conditionalFormatting>
  <conditionalFormatting sqref="H46:J60">
    <cfRule type="cellIs" dxfId="14" priority="20" operator="equal">
      <formula>0</formula>
    </cfRule>
  </conditionalFormatting>
  <conditionalFormatting sqref="H46:J46">
    <cfRule type="cellIs" dxfId="13" priority="14" operator="equal">
      <formula>0</formula>
    </cfRule>
  </conditionalFormatting>
  <conditionalFormatting sqref="H61:J61">
    <cfRule type="cellIs" dxfId="12" priority="8" operator="equal">
      <formula>0</formula>
    </cfRule>
  </conditionalFormatting>
  <conditionalFormatting sqref="D6:D61">
    <cfRule type="cellIs" dxfId="11" priority="2" operator="equal">
      <formula>0</formula>
    </cfRule>
  </conditionalFormatting>
  <conditionalFormatting sqref="B6:C61 E6:F61">
    <cfRule type="cellIs" dxfId="10" priority="3" operator="equal">
      <formula>0</formula>
    </cfRule>
  </conditionalFormatting>
  <conditionalFormatting sqref="G6:G61">
    <cfRule type="cellIs" dxfId="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tabSelected="1" zoomScaleNormal="100" workbookViewId="0">
      <selection activeCell="L22" sqref="L22"/>
    </sheetView>
  </sheetViews>
  <sheetFormatPr defaultColWidth="9.140625" defaultRowHeight="15" x14ac:dyDescent="0.25"/>
  <cols>
    <col min="1" max="1" width="34" style="38" bestFit="1" customWidth="1"/>
    <col min="2" max="10" width="14.28515625" style="38" customWidth="1"/>
    <col min="11" max="11" width="9.140625" style="38"/>
    <col min="12" max="12" width="17.28515625" style="38" customWidth="1"/>
    <col min="13" max="16384" width="9.140625" style="38"/>
  </cols>
  <sheetData>
    <row r="1" spans="1:10" ht="18" customHeight="1" x14ac:dyDescent="0.25">
      <c r="A1" s="64" t="s">
        <v>75</v>
      </c>
      <c r="B1" s="65"/>
      <c r="C1" s="65"/>
      <c r="D1" s="65"/>
      <c r="E1" s="65"/>
      <c r="F1" s="65"/>
      <c r="G1" s="65"/>
      <c r="H1" s="65"/>
      <c r="I1" s="65"/>
      <c r="J1" s="66"/>
    </row>
    <row r="2" spans="1:10" ht="53.25" customHeight="1" x14ac:dyDescent="0.25">
      <c r="A2" s="67" t="s">
        <v>1</v>
      </c>
      <c r="B2" s="69" t="s">
        <v>79</v>
      </c>
      <c r="C2" s="69"/>
      <c r="D2" s="69"/>
      <c r="E2" s="70" t="s">
        <v>80</v>
      </c>
      <c r="F2" s="70"/>
      <c r="G2" s="70"/>
      <c r="H2" s="71" t="s">
        <v>78</v>
      </c>
      <c r="I2" s="71"/>
      <c r="J2" s="72"/>
    </row>
    <row r="3" spans="1:10" x14ac:dyDescent="0.25">
      <c r="A3" s="68"/>
      <c r="B3" s="1" t="s">
        <v>2</v>
      </c>
      <c r="C3" s="1" t="s">
        <v>3</v>
      </c>
      <c r="D3" s="1" t="s">
        <v>4</v>
      </c>
      <c r="E3" s="1" t="s">
        <v>2</v>
      </c>
      <c r="F3" s="1" t="s">
        <v>3</v>
      </c>
      <c r="G3" s="1" t="s">
        <v>4</v>
      </c>
      <c r="H3" s="1" t="s">
        <v>2</v>
      </c>
      <c r="I3" s="1" t="s">
        <v>3</v>
      </c>
      <c r="J3" s="2" t="s">
        <v>4</v>
      </c>
    </row>
    <row r="4" spans="1:10" x14ac:dyDescent="0.25">
      <c r="A4" s="10" t="s">
        <v>5</v>
      </c>
      <c r="B4" s="3"/>
      <c r="C4" s="3"/>
      <c r="D4" s="3"/>
      <c r="E4" s="3">
        <v>0</v>
      </c>
      <c r="F4" s="3">
        <v>0</v>
      </c>
      <c r="G4" s="3">
        <v>0</v>
      </c>
      <c r="H4" s="4">
        <f t="shared" ref="H4:J13" si="0">+IFERROR(((E4-B4)/B4)*100,0)</f>
        <v>0</v>
      </c>
      <c r="I4" s="4">
        <f t="shared" si="0"/>
        <v>0</v>
      </c>
      <c r="J4" s="5">
        <f t="shared" si="0"/>
        <v>0</v>
      </c>
    </row>
    <row r="5" spans="1:10" x14ac:dyDescent="0.25">
      <c r="A5" s="6" t="s">
        <v>67</v>
      </c>
      <c r="B5" s="7">
        <v>20500.25</v>
      </c>
      <c r="C5" s="7">
        <v>821414.61399999994</v>
      </c>
      <c r="D5" s="7">
        <v>746529.97066080361</v>
      </c>
      <c r="E5" s="7">
        <v>16997.195</v>
      </c>
      <c r="F5" s="7">
        <v>753388.43700000003</v>
      </c>
      <c r="G5" s="7">
        <v>770385.6320000001</v>
      </c>
      <c r="H5" s="8">
        <f t="shared" si="0"/>
        <v>-17.087864782136805</v>
      </c>
      <c r="I5" s="8">
        <f t="shared" si="0"/>
        <v>-8.2815883526513332</v>
      </c>
      <c r="J5" s="9">
        <f t="shared" si="0"/>
        <v>3.1955396670920329</v>
      </c>
    </row>
    <row r="6" spans="1:10" x14ac:dyDescent="0.25">
      <c r="A6" s="10" t="s">
        <v>68</v>
      </c>
      <c r="B6" s="3">
        <v>2534.4690000000001</v>
      </c>
      <c r="C6" s="3">
        <v>22186.083999999999</v>
      </c>
      <c r="D6" s="3">
        <v>23111.431239180281</v>
      </c>
      <c r="E6" s="3">
        <v>2826.4259999999999</v>
      </c>
      <c r="F6" s="3">
        <v>20745.243999999999</v>
      </c>
      <c r="G6" s="3">
        <v>23571.67</v>
      </c>
      <c r="H6" s="4">
        <f t="shared" si="0"/>
        <v>11.519454370915559</v>
      </c>
      <c r="I6" s="4">
        <f t="shared" si="0"/>
        <v>-6.4943412275911339</v>
      </c>
      <c r="J6" s="5">
        <f t="shared" si="0"/>
        <v>1.9913901309559945</v>
      </c>
    </row>
    <row r="7" spans="1:10" x14ac:dyDescent="0.25">
      <c r="A7" s="6" t="s">
        <v>6</v>
      </c>
      <c r="B7" s="7">
        <v>2982.1419999999998</v>
      </c>
      <c r="C7" s="7">
        <v>806.702</v>
      </c>
      <c r="D7" s="7">
        <v>4092</v>
      </c>
      <c r="E7" s="7">
        <v>3655.953</v>
      </c>
      <c r="F7" s="7">
        <v>1178.886</v>
      </c>
      <c r="G7" s="7">
        <v>4834.8389999999999</v>
      </c>
      <c r="H7" s="8">
        <f t="shared" si="0"/>
        <v>22.59486637457238</v>
      </c>
      <c r="I7" s="8">
        <f t="shared" si="0"/>
        <v>46.136491542106</v>
      </c>
      <c r="J7" s="9">
        <f t="shared" si="0"/>
        <v>18.153445747800586</v>
      </c>
    </row>
    <row r="8" spans="1:10" x14ac:dyDescent="0.25">
      <c r="A8" s="10" t="s">
        <v>7</v>
      </c>
      <c r="B8" s="3">
        <v>12341.073</v>
      </c>
      <c r="C8" s="3">
        <v>713.72799999999995</v>
      </c>
      <c r="D8" s="3">
        <v>12863.02</v>
      </c>
      <c r="E8" s="3">
        <v>11156.273000000001</v>
      </c>
      <c r="F8" s="3">
        <v>415.45699999999999</v>
      </c>
      <c r="G8" s="3">
        <v>11571.730000000001</v>
      </c>
      <c r="H8" s="4">
        <f t="shared" si="0"/>
        <v>-9.6004618074943657</v>
      </c>
      <c r="I8" s="4">
        <f t="shared" si="0"/>
        <v>-41.790570077116207</v>
      </c>
      <c r="J8" s="5">
        <f t="shared" si="0"/>
        <v>-10.038777829778692</v>
      </c>
    </row>
    <row r="9" spans="1:10" x14ac:dyDescent="0.25">
      <c r="A9" s="6" t="s">
        <v>8</v>
      </c>
      <c r="B9" s="7">
        <v>2240.4</v>
      </c>
      <c r="C9" s="7">
        <v>1159.3679999999999</v>
      </c>
      <c r="D9" s="7">
        <v>3080.3240000000001</v>
      </c>
      <c r="E9" s="7">
        <v>2418.9549999999999</v>
      </c>
      <c r="F9" s="7">
        <v>1034.1610000000001</v>
      </c>
      <c r="G9" s="7">
        <v>3453.116</v>
      </c>
      <c r="H9" s="8">
        <f t="shared" si="0"/>
        <v>7.9697821817532501</v>
      </c>
      <c r="I9" s="8">
        <f t="shared" si="0"/>
        <v>-10.799590811545592</v>
      </c>
      <c r="J9" s="9">
        <f t="shared" si="0"/>
        <v>12.102363257891049</v>
      </c>
    </row>
    <row r="10" spans="1:10" x14ac:dyDescent="0.25">
      <c r="A10" s="10" t="s">
        <v>69</v>
      </c>
      <c r="B10" s="56">
        <v>1.7010000000000001</v>
      </c>
      <c r="C10" s="56">
        <v>0</v>
      </c>
      <c r="D10" s="56">
        <v>0</v>
      </c>
      <c r="E10" s="56">
        <v>0</v>
      </c>
      <c r="F10" s="56">
        <v>0</v>
      </c>
      <c r="G10" s="56">
        <v>0</v>
      </c>
      <c r="H10" s="4">
        <f t="shared" si="0"/>
        <v>-100</v>
      </c>
      <c r="I10" s="4">
        <f t="shared" si="0"/>
        <v>0</v>
      </c>
      <c r="J10" s="5">
        <f t="shared" si="0"/>
        <v>0</v>
      </c>
    </row>
    <row r="11" spans="1:10" x14ac:dyDescent="0.25">
      <c r="A11" s="6" t="s">
        <v>9</v>
      </c>
      <c r="B11" s="55">
        <v>30.071999999999999</v>
      </c>
      <c r="C11" s="55">
        <v>0.15</v>
      </c>
      <c r="D11" s="55">
        <v>25.962000000000003</v>
      </c>
      <c r="E11" s="55">
        <v>28.155000000000001</v>
      </c>
      <c r="F11" s="55">
        <v>0.21999999999999997</v>
      </c>
      <c r="G11" s="55">
        <v>28.375</v>
      </c>
      <c r="H11" s="8">
        <f t="shared" si="0"/>
        <v>-6.3747007182761317</v>
      </c>
      <c r="I11" s="8">
        <f t="shared" si="0"/>
        <v>46.666666666666657</v>
      </c>
      <c r="J11" s="9">
        <f t="shared" si="0"/>
        <v>9.294353285571205</v>
      </c>
    </row>
    <row r="12" spans="1:10" x14ac:dyDescent="0.25">
      <c r="A12" s="10" t="s">
        <v>10</v>
      </c>
      <c r="B12" s="3">
        <v>71.716999999999999</v>
      </c>
      <c r="C12" s="3">
        <v>0</v>
      </c>
      <c r="D12" s="3">
        <v>68.932000000000002</v>
      </c>
      <c r="E12" s="3">
        <v>66.760000000000005</v>
      </c>
      <c r="F12" s="56">
        <v>0.1</v>
      </c>
      <c r="G12" s="3">
        <v>66.860000000000014</v>
      </c>
      <c r="H12" s="4">
        <f t="shared" si="0"/>
        <v>-6.9118897890318802</v>
      </c>
      <c r="I12" s="4">
        <f t="shared" si="0"/>
        <v>0</v>
      </c>
      <c r="J12" s="5">
        <f t="shared" si="0"/>
        <v>-3.0058608483722922</v>
      </c>
    </row>
    <row r="13" spans="1:10" x14ac:dyDescent="0.25">
      <c r="A13" s="6" t="s">
        <v>11</v>
      </c>
      <c r="B13" s="7">
        <v>1984.6769999999999</v>
      </c>
      <c r="C13" s="7">
        <v>49.984000000000002</v>
      </c>
      <c r="D13" s="7">
        <v>2022.383</v>
      </c>
      <c r="E13" s="7">
        <v>0</v>
      </c>
      <c r="F13" s="7">
        <v>0</v>
      </c>
      <c r="G13" s="7">
        <v>0</v>
      </c>
      <c r="H13" s="8">
        <f t="shared" si="0"/>
        <v>-100</v>
      </c>
      <c r="I13" s="8">
        <f t="shared" si="0"/>
        <v>-100</v>
      </c>
      <c r="J13" s="9">
        <f t="shared" si="0"/>
        <v>-100</v>
      </c>
    </row>
    <row r="14" spans="1:10" x14ac:dyDescent="0.25">
      <c r="A14" s="10" t="s">
        <v>76</v>
      </c>
      <c r="B14" s="3"/>
      <c r="C14" s="3"/>
      <c r="D14" s="3"/>
      <c r="E14" s="3">
        <v>752.03300000000013</v>
      </c>
      <c r="F14" s="56">
        <v>4.3949999999999996</v>
      </c>
      <c r="G14" s="3">
        <v>756.428</v>
      </c>
      <c r="H14" s="4">
        <f t="shared" ref="H14" si="1">+IFERROR(((E14-B14)/B14)*100,0)</f>
        <v>0</v>
      </c>
      <c r="I14" s="4">
        <f t="shared" ref="I14" si="2">+IFERROR(((F14-C14)/C14)*100,0)</f>
        <v>0</v>
      </c>
      <c r="J14" s="5">
        <f t="shared" ref="J14" si="3">+IFERROR(((G14-D14)/D14)*100,0)</f>
        <v>0</v>
      </c>
    </row>
    <row r="15" spans="1:10" x14ac:dyDescent="0.25">
      <c r="A15" s="6" t="s">
        <v>12</v>
      </c>
      <c r="B15" s="7">
        <v>359.37799999999999</v>
      </c>
      <c r="C15" s="55">
        <v>4.0309999999999997</v>
      </c>
      <c r="D15" s="7">
        <v>353.27699999999999</v>
      </c>
      <c r="E15" s="7">
        <v>265.37300000000005</v>
      </c>
      <c r="F15" s="55">
        <v>5.3230000000000004</v>
      </c>
      <c r="G15" s="7">
        <v>270.69599999999997</v>
      </c>
      <c r="H15" s="8">
        <f t="shared" ref="H15:J63" si="4">+IFERROR(((E15-B15)/B15)*100,0)</f>
        <v>-26.15769468359219</v>
      </c>
      <c r="I15" s="8">
        <f t="shared" si="4"/>
        <v>32.051600099230981</v>
      </c>
      <c r="J15" s="9">
        <f t="shared" si="4"/>
        <v>-23.375708013824852</v>
      </c>
    </row>
    <row r="16" spans="1:10" x14ac:dyDescent="0.25">
      <c r="A16" s="10" t="s">
        <v>13</v>
      </c>
      <c r="B16" s="3">
        <v>31.841000000000001</v>
      </c>
      <c r="C16" s="56">
        <v>0</v>
      </c>
      <c r="D16" s="3">
        <v>32.97</v>
      </c>
      <c r="E16" s="3">
        <v>72.213000000000008</v>
      </c>
      <c r="F16" s="3">
        <v>0</v>
      </c>
      <c r="G16" s="3">
        <v>72.213000000000008</v>
      </c>
      <c r="H16" s="4">
        <f t="shared" si="4"/>
        <v>126.79250023554538</v>
      </c>
      <c r="I16" s="4">
        <f t="shared" si="4"/>
        <v>0</v>
      </c>
      <c r="J16" s="5">
        <f t="shared" si="4"/>
        <v>119.02638762511377</v>
      </c>
    </row>
    <row r="17" spans="1:10" x14ac:dyDescent="0.25">
      <c r="A17" s="6" t="s">
        <v>14</v>
      </c>
      <c r="B17" s="7">
        <v>465.8</v>
      </c>
      <c r="C17" s="55">
        <v>1.722</v>
      </c>
      <c r="D17" s="7">
        <v>288.28399999999999</v>
      </c>
      <c r="E17" s="7">
        <v>669.32578999999998</v>
      </c>
      <c r="F17" s="55">
        <v>0.52500000000000002</v>
      </c>
      <c r="G17" s="7">
        <v>669.85078999999996</v>
      </c>
      <c r="H17" s="8">
        <f t="shared" si="4"/>
        <v>43.693814942035203</v>
      </c>
      <c r="I17" s="8">
        <f t="shared" si="4"/>
        <v>-69.512195121951223</v>
      </c>
      <c r="J17" s="9">
        <f t="shared" si="4"/>
        <v>132.35794910574293</v>
      </c>
    </row>
    <row r="18" spans="1:10" x14ac:dyDescent="0.25">
      <c r="A18" s="10" t="s">
        <v>15</v>
      </c>
      <c r="B18" s="3">
        <v>33.755000000000003</v>
      </c>
      <c r="C18" s="3">
        <v>0</v>
      </c>
      <c r="D18" s="3">
        <v>33.302999999999997</v>
      </c>
      <c r="E18" s="56">
        <v>20.708000000000002</v>
      </c>
      <c r="F18" s="56">
        <v>0</v>
      </c>
      <c r="G18" s="56">
        <v>20.708000000000002</v>
      </c>
      <c r="H18" s="4">
        <f t="shared" si="4"/>
        <v>-38.652051547918823</v>
      </c>
      <c r="I18" s="4">
        <f t="shared" si="4"/>
        <v>0</v>
      </c>
      <c r="J18" s="5">
        <f t="shared" si="4"/>
        <v>-37.819415668258102</v>
      </c>
    </row>
    <row r="19" spans="1:10" x14ac:dyDescent="0.25">
      <c r="A19" s="6" t="s">
        <v>16</v>
      </c>
      <c r="B19" s="55">
        <v>19.530999999999999</v>
      </c>
      <c r="C19" s="55">
        <v>0</v>
      </c>
      <c r="D19" s="55">
        <v>17.679000000000002</v>
      </c>
      <c r="E19" s="55">
        <v>11.204000000000001</v>
      </c>
      <c r="F19" s="7">
        <v>0</v>
      </c>
      <c r="G19" s="7">
        <v>11.204000000000001</v>
      </c>
      <c r="H19" s="8">
        <f t="shared" si="4"/>
        <v>-42.634785725257281</v>
      </c>
      <c r="I19" s="8">
        <f t="shared" si="4"/>
        <v>0</v>
      </c>
      <c r="J19" s="9">
        <f t="shared" si="4"/>
        <v>-36.625374738390178</v>
      </c>
    </row>
    <row r="20" spans="1:10" x14ac:dyDescent="0.25">
      <c r="A20" s="10" t="s">
        <v>17</v>
      </c>
      <c r="B20" s="56">
        <v>2.7519999999999998</v>
      </c>
      <c r="C20" s="3">
        <v>0</v>
      </c>
      <c r="D20" s="56">
        <v>1.4010000000000002</v>
      </c>
      <c r="E20" s="56">
        <v>2.004</v>
      </c>
      <c r="F20" s="3">
        <v>0</v>
      </c>
      <c r="G20" s="56">
        <v>2.004</v>
      </c>
      <c r="H20" s="4">
        <f t="shared" si="4"/>
        <v>-27.180232558139529</v>
      </c>
      <c r="I20" s="4">
        <f t="shared" si="4"/>
        <v>0</v>
      </c>
      <c r="J20" s="5">
        <f t="shared" si="4"/>
        <v>43.040685224839379</v>
      </c>
    </row>
    <row r="21" spans="1:10" x14ac:dyDescent="0.25">
      <c r="A21" s="6" t="s">
        <v>70</v>
      </c>
      <c r="B21" s="7"/>
      <c r="C21" s="7"/>
      <c r="D21" s="7">
        <v>0</v>
      </c>
      <c r="E21" s="7">
        <v>0</v>
      </c>
      <c r="F21" s="7">
        <v>0</v>
      </c>
      <c r="G21" s="7">
        <v>0</v>
      </c>
      <c r="H21" s="8">
        <f t="shared" si="4"/>
        <v>0</v>
      </c>
      <c r="I21" s="8">
        <f t="shared" si="4"/>
        <v>0</v>
      </c>
      <c r="J21" s="9">
        <f t="shared" si="4"/>
        <v>0</v>
      </c>
    </row>
    <row r="22" spans="1:10" x14ac:dyDescent="0.25">
      <c r="A22" s="10" t="s">
        <v>18</v>
      </c>
      <c r="B22" s="56">
        <v>1.6839999999999999</v>
      </c>
      <c r="C22" s="56">
        <v>0</v>
      </c>
      <c r="D22" s="56">
        <v>1.6560000000000001</v>
      </c>
      <c r="E22" s="56">
        <v>1.7269999999999999</v>
      </c>
      <c r="F22" s="56">
        <v>0.11</v>
      </c>
      <c r="G22" s="56">
        <v>1.837</v>
      </c>
      <c r="H22" s="4">
        <f t="shared" si="4"/>
        <v>2.5534441805225612</v>
      </c>
      <c r="I22" s="4">
        <f t="shared" si="4"/>
        <v>0</v>
      </c>
      <c r="J22" s="5">
        <f t="shared" si="4"/>
        <v>10.929951690821245</v>
      </c>
    </row>
    <row r="23" spans="1:10" x14ac:dyDescent="0.25">
      <c r="A23" s="6" t="s">
        <v>19</v>
      </c>
      <c r="B23" s="7"/>
      <c r="C23" s="7"/>
      <c r="D23" s="7">
        <v>0</v>
      </c>
      <c r="E23" s="7">
        <v>0</v>
      </c>
      <c r="F23" s="7">
        <v>0</v>
      </c>
      <c r="G23" s="7">
        <v>0</v>
      </c>
      <c r="H23" s="8">
        <f t="shared" si="4"/>
        <v>0</v>
      </c>
      <c r="I23" s="8">
        <f t="shared" si="4"/>
        <v>0</v>
      </c>
      <c r="J23" s="9">
        <f t="shared" si="4"/>
        <v>0</v>
      </c>
    </row>
    <row r="24" spans="1:10" x14ac:dyDescent="0.25">
      <c r="A24" s="10" t="s">
        <v>20</v>
      </c>
      <c r="B24" s="3">
        <v>626.64200000000005</v>
      </c>
      <c r="C24" s="3">
        <v>0</v>
      </c>
      <c r="D24" s="3">
        <v>623.98400000000004</v>
      </c>
      <c r="E24" s="3">
        <v>423.65299999999996</v>
      </c>
      <c r="F24" s="3">
        <v>0</v>
      </c>
      <c r="G24" s="3">
        <v>423.65299999999996</v>
      </c>
      <c r="H24" s="4">
        <f t="shared" si="4"/>
        <v>-32.39313675112745</v>
      </c>
      <c r="I24" s="4">
        <f t="shared" si="4"/>
        <v>0</v>
      </c>
      <c r="J24" s="5">
        <f t="shared" si="4"/>
        <v>-32.105150132054675</v>
      </c>
    </row>
    <row r="25" spans="1:10" x14ac:dyDescent="0.25">
      <c r="A25" s="6" t="s">
        <v>21</v>
      </c>
      <c r="B25" s="55">
        <v>10.673999999999999</v>
      </c>
      <c r="C25" s="7">
        <v>0</v>
      </c>
      <c r="D25" s="55">
        <v>5.8740000000000006</v>
      </c>
      <c r="E25" s="55">
        <v>2.6530000000000005</v>
      </c>
      <c r="F25" s="7">
        <v>0</v>
      </c>
      <c r="G25" s="55">
        <v>2.6530000000000005</v>
      </c>
      <c r="H25" s="8">
        <f t="shared" si="4"/>
        <v>-75.145212666291911</v>
      </c>
      <c r="I25" s="8">
        <f t="shared" si="4"/>
        <v>0</v>
      </c>
      <c r="J25" s="9">
        <f t="shared" si="4"/>
        <v>-54.834865509022812</v>
      </c>
    </row>
    <row r="26" spans="1:10" x14ac:dyDescent="0.25">
      <c r="A26" s="10" t="s">
        <v>22</v>
      </c>
      <c r="B26" s="56">
        <v>0.20399999999999999</v>
      </c>
      <c r="C26" s="3">
        <v>0</v>
      </c>
      <c r="D26" s="56">
        <v>0</v>
      </c>
      <c r="E26" s="3">
        <v>0</v>
      </c>
      <c r="F26" s="3">
        <v>0</v>
      </c>
      <c r="G26" s="3">
        <v>0</v>
      </c>
      <c r="H26" s="4">
        <f t="shared" si="4"/>
        <v>-100</v>
      </c>
      <c r="I26" s="4">
        <f t="shared" si="4"/>
        <v>0</v>
      </c>
      <c r="J26" s="5">
        <f t="shared" si="4"/>
        <v>0</v>
      </c>
    </row>
    <row r="27" spans="1:10" x14ac:dyDescent="0.25">
      <c r="A27" s="6" t="s">
        <v>23</v>
      </c>
      <c r="B27" s="55">
        <v>4.4450000000000003</v>
      </c>
      <c r="C27" s="55">
        <v>0</v>
      </c>
      <c r="D27" s="55">
        <v>4.718</v>
      </c>
      <c r="E27" s="55">
        <v>0.30499999999999999</v>
      </c>
      <c r="F27" s="7">
        <v>0</v>
      </c>
      <c r="G27" s="55">
        <v>0.30499999999999999</v>
      </c>
      <c r="H27" s="8">
        <f t="shared" si="4"/>
        <v>-93.13835770528685</v>
      </c>
      <c r="I27" s="8">
        <f t="shared" si="4"/>
        <v>0</v>
      </c>
      <c r="J27" s="9">
        <f t="shared" si="4"/>
        <v>-93.535396354387458</v>
      </c>
    </row>
    <row r="28" spans="1:10" x14ac:dyDescent="0.25">
      <c r="A28" s="10" t="s">
        <v>24</v>
      </c>
      <c r="B28" s="3"/>
      <c r="C28" s="3"/>
      <c r="D28" s="3">
        <v>0</v>
      </c>
      <c r="E28" s="3">
        <v>0</v>
      </c>
      <c r="F28" s="3">
        <v>0</v>
      </c>
      <c r="G28" s="3">
        <v>0</v>
      </c>
      <c r="H28" s="4">
        <f t="shared" si="4"/>
        <v>0</v>
      </c>
      <c r="I28" s="4">
        <f t="shared" si="4"/>
        <v>0</v>
      </c>
      <c r="J28" s="5">
        <f t="shared" si="4"/>
        <v>0</v>
      </c>
    </row>
    <row r="29" spans="1:10" x14ac:dyDescent="0.25">
      <c r="A29" s="6" t="s">
        <v>25</v>
      </c>
      <c r="B29" s="7">
        <v>185.32</v>
      </c>
      <c r="C29" s="7">
        <v>0</v>
      </c>
      <c r="D29" s="7">
        <v>162.904</v>
      </c>
      <c r="E29" s="7">
        <v>82.429000000000002</v>
      </c>
      <c r="F29" s="55">
        <v>0</v>
      </c>
      <c r="G29" s="7">
        <v>82.429000000000002</v>
      </c>
      <c r="H29" s="8">
        <f t="shared" si="4"/>
        <v>-55.520720915173747</v>
      </c>
      <c r="I29" s="8">
        <f t="shared" si="4"/>
        <v>0</v>
      </c>
      <c r="J29" s="9">
        <f t="shared" si="4"/>
        <v>-49.400260275990767</v>
      </c>
    </row>
    <row r="30" spans="1:10" x14ac:dyDescent="0.25">
      <c r="A30" s="10" t="s">
        <v>26</v>
      </c>
      <c r="B30" s="3">
        <v>666.65899999999999</v>
      </c>
      <c r="C30" s="56">
        <v>1.8029999999999999</v>
      </c>
      <c r="D30" s="3">
        <v>680.05700000000002</v>
      </c>
      <c r="E30" s="3">
        <v>605.04099999999994</v>
      </c>
      <c r="F30" s="3">
        <v>4.3119999999999994</v>
      </c>
      <c r="G30" s="3">
        <v>609.35299999999995</v>
      </c>
      <c r="H30" s="4">
        <f t="shared" si="4"/>
        <v>-9.2428062922723697</v>
      </c>
      <c r="I30" s="4">
        <f t="shared" si="4"/>
        <v>139.15696062118687</v>
      </c>
      <c r="J30" s="5">
        <f t="shared" si="4"/>
        <v>-10.396775564401228</v>
      </c>
    </row>
    <row r="31" spans="1:10" x14ac:dyDescent="0.25">
      <c r="A31" s="6" t="s">
        <v>27</v>
      </c>
      <c r="B31" s="7">
        <v>66.239999999999995</v>
      </c>
      <c r="C31" s="55">
        <v>0.4</v>
      </c>
      <c r="D31" s="7">
        <v>60.844000000000001</v>
      </c>
      <c r="E31" s="7">
        <v>28.052</v>
      </c>
      <c r="F31" s="55">
        <v>0</v>
      </c>
      <c r="G31" s="7">
        <v>28.052</v>
      </c>
      <c r="H31" s="8">
        <f t="shared" si="4"/>
        <v>-57.65096618357488</v>
      </c>
      <c r="I31" s="8">
        <f t="shared" si="4"/>
        <v>-100</v>
      </c>
      <c r="J31" s="9">
        <f t="shared" si="4"/>
        <v>-53.895207415686016</v>
      </c>
    </row>
    <row r="32" spans="1:10" x14ac:dyDescent="0.25">
      <c r="A32" s="10" t="s">
        <v>63</v>
      </c>
      <c r="B32" s="3">
        <v>24.399000000000001</v>
      </c>
      <c r="C32" s="56">
        <v>0</v>
      </c>
      <c r="D32" s="56">
        <v>21.855000000000004</v>
      </c>
      <c r="E32" s="56">
        <v>18.361000000000001</v>
      </c>
      <c r="F32" s="56">
        <v>0</v>
      </c>
      <c r="G32" s="56">
        <v>18.361000000000001</v>
      </c>
      <c r="H32" s="4">
        <f t="shared" si="4"/>
        <v>-24.746915857207263</v>
      </c>
      <c r="I32" s="4">
        <f t="shared" si="4"/>
        <v>0</v>
      </c>
      <c r="J32" s="5">
        <f t="shared" si="4"/>
        <v>-15.987188286433323</v>
      </c>
    </row>
    <row r="33" spans="1:10" x14ac:dyDescent="0.25">
      <c r="A33" s="6" t="s">
        <v>71</v>
      </c>
      <c r="B33" s="7">
        <v>0</v>
      </c>
      <c r="C33" s="55">
        <v>0.746</v>
      </c>
      <c r="D33" s="7">
        <v>0</v>
      </c>
      <c r="E33" s="7">
        <v>0</v>
      </c>
      <c r="F33" s="55">
        <v>0</v>
      </c>
      <c r="G33" s="7">
        <v>0</v>
      </c>
      <c r="H33" s="8">
        <f t="shared" si="4"/>
        <v>0</v>
      </c>
      <c r="I33" s="8">
        <f t="shared" si="4"/>
        <v>-100</v>
      </c>
      <c r="J33" s="9">
        <f t="shared" si="4"/>
        <v>0</v>
      </c>
    </row>
    <row r="34" spans="1:10" x14ac:dyDescent="0.25">
      <c r="A34" s="10" t="s">
        <v>60</v>
      </c>
      <c r="B34" s="3">
        <v>2.234</v>
      </c>
      <c r="C34" s="56">
        <v>0</v>
      </c>
      <c r="D34" s="3">
        <v>1.4729999999999999</v>
      </c>
      <c r="E34" s="56">
        <v>2.6080000000000001</v>
      </c>
      <c r="F34" s="56">
        <v>0</v>
      </c>
      <c r="G34" s="56">
        <v>2.6080000000000001</v>
      </c>
      <c r="H34" s="4">
        <f t="shared" si="4"/>
        <v>16.741271262309763</v>
      </c>
      <c r="I34" s="4">
        <f t="shared" si="4"/>
        <v>0</v>
      </c>
      <c r="J34" s="5">
        <f t="shared" si="4"/>
        <v>77.053632043448772</v>
      </c>
    </row>
    <row r="35" spans="1:10" x14ac:dyDescent="0.25">
      <c r="A35" s="6" t="s">
        <v>28</v>
      </c>
      <c r="B35" s="7">
        <v>1.764</v>
      </c>
      <c r="C35" s="7">
        <v>0</v>
      </c>
      <c r="D35" s="55">
        <v>0.26800000000000002</v>
      </c>
      <c r="E35" s="55">
        <v>18.032</v>
      </c>
      <c r="F35" s="55">
        <v>0</v>
      </c>
      <c r="G35" s="55">
        <v>18.032</v>
      </c>
      <c r="H35" s="8">
        <f t="shared" si="4"/>
        <v>922.22222222222229</v>
      </c>
      <c r="I35" s="8">
        <f t="shared" si="4"/>
        <v>0</v>
      </c>
      <c r="J35" s="9">
        <f t="shared" si="4"/>
        <v>6628.3582089552228</v>
      </c>
    </row>
    <row r="36" spans="1:10" x14ac:dyDescent="0.25">
      <c r="A36" s="10" t="s">
        <v>59</v>
      </c>
      <c r="B36" s="56">
        <v>2.3679999999999999</v>
      </c>
      <c r="C36" s="3">
        <v>0</v>
      </c>
      <c r="D36" s="56">
        <v>2.0859999999999999</v>
      </c>
      <c r="E36" s="56">
        <v>4.4740000000000002</v>
      </c>
      <c r="F36" s="56">
        <v>0</v>
      </c>
      <c r="G36" s="56">
        <v>4.4740000000000002</v>
      </c>
      <c r="H36" s="4">
        <f t="shared" si="4"/>
        <v>88.935810810810835</v>
      </c>
      <c r="I36" s="4">
        <f t="shared" si="4"/>
        <v>0</v>
      </c>
      <c r="J36" s="5">
        <f t="shared" si="4"/>
        <v>114.47746883988496</v>
      </c>
    </row>
    <row r="37" spans="1:10" x14ac:dyDescent="0.25">
      <c r="A37" s="6" t="s">
        <v>29</v>
      </c>
      <c r="B37" s="55">
        <v>1.387</v>
      </c>
      <c r="C37" s="55">
        <v>4.8209999999999997</v>
      </c>
      <c r="D37" s="7">
        <v>35.614000000000004</v>
      </c>
      <c r="E37" s="55">
        <v>1.6420000000000001</v>
      </c>
      <c r="F37" s="55">
        <v>6.6</v>
      </c>
      <c r="G37" s="55">
        <v>8.2419999999999991</v>
      </c>
      <c r="H37" s="8">
        <f t="shared" si="4"/>
        <v>18.385003604902675</v>
      </c>
      <c r="I37" s="8">
        <f t="shared" si="4"/>
        <v>36.901057871810828</v>
      </c>
      <c r="J37" s="9">
        <f t="shared" si="4"/>
        <v>-76.857415623069585</v>
      </c>
    </row>
    <row r="38" spans="1:10" x14ac:dyDescent="0.25">
      <c r="A38" s="10" t="s">
        <v>30</v>
      </c>
      <c r="B38" s="3">
        <v>48.311</v>
      </c>
      <c r="C38" s="56">
        <v>0</v>
      </c>
      <c r="D38" s="3">
        <v>51.372</v>
      </c>
      <c r="E38" s="3">
        <v>86.701999999999998</v>
      </c>
      <c r="F38" s="56">
        <v>0</v>
      </c>
      <c r="G38" s="3">
        <v>86.701999999999998</v>
      </c>
      <c r="H38" s="4">
        <f t="shared" si="4"/>
        <v>79.466374117695764</v>
      </c>
      <c r="I38" s="4">
        <f t="shared" si="4"/>
        <v>0</v>
      </c>
      <c r="J38" s="5">
        <f t="shared" si="4"/>
        <v>68.772872381842248</v>
      </c>
    </row>
    <row r="39" spans="1:10" x14ac:dyDescent="0.25">
      <c r="A39" s="6" t="s">
        <v>37</v>
      </c>
      <c r="B39" s="55">
        <v>3.3010000000000002</v>
      </c>
      <c r="C39" s="55">
        <v>0</v>
      </c>
      <c r="D39" s="55">
        <v>2.74</v>
      </c>
      <c r="E39" s="55">
        <v>0.95100000000000007</v>
      </c>
      <c r="F39" s="55">
        <v>0</v>
      </c>
      <c r="G39" s="55">
        <v>0.95100000000000007</v>
      </c>
      <c r="H39" s="8">
        <f t="shared" si="4"/>
        <v>-71.190548318691299</v>
      </c>
      <c r="I39" s="8">
        <f t="shared" si="4"/>
        <v>0</v>
      </c>
      <c r="J39" s="9">
        <f t="shared" si="4"/>
        <v>-65.291970802919707</v>
      </c>
    </row>
    <row r="40" spans="1:10" x14ac:dyDescent="0.25">
      <c r="A40" s="10" t="s">
        <v>31</v>
      </c>
      <c r="B40" s="56">
        <v>8.7279999999999998</v>
      </c>
      <c r="C40" s="56">
        <v>0</v>
      </c>
      <c r="D40" s="3">
        <v>5.6660000000000004</v>
      </c>
      <c r="E40" s="3">
        <v>8.74</v>
      </c>
      <c r="F40" s="56">
        <v>0</v>
      </c>
      <c r="G40" s="3">
        <v>8.74</v>
      </c>
      <c r="H40" s="4">
        <f t="shared" si="4"/>
        <v>0.13748854262145344</v>
      </c>
      <c r="I40" s="4">
        <f t="shared" si="4"/>
        <v>0</v>
      </c>
      <c r="J40" s="5">
        <f t="shared" si="4"/>
        <v>54.253441581362502</v>
      </c>
    </row>
    <row r="41" spans="1:10" x14ac:dyDescent="0.25">
      <c r="A41" s="6" t="s">
        <v>32</v>
      </c>
      <c r="B41" s="55">
        <v>1.468</v>
      </c>
      <c r="C41" s="55">
        <v>6.0579999999999998</v>
      </c>
      <c r="D41" s="55">
        <v>7.9820000000000002</v>
      </c>
      <c r="E41" s="7">
        <v>0</v>
      </c>
      <c r="F41" s="55">
        <v>0</v>
      </c>
      <c r="G41" s="7">
        <v>0</v>
      </c>
      <c r="H41" s="8">
        <f t="shared" si="4"/>
        <v>-100</v>
      </c>
      <c r="I41" s="8">
        <f t="shared" si="4"/>
        <v>-100</v>
      </c>
      <c r="J41" s="9">
        <f t="shared" si="4"/>
        <v>-100</v>
      </c>
    </row>
    <row r="42" spans="1:10" x14ac:dyDescent="0.25">
      <c r="A42" s="10" t="s">
        <v>33</v>
      </c>
      <c r="B42" s="3">
        <v>386.14699999999999</v>
      </c>
      <c r="C42" s="56">
        <v>12.356999999999999</v>
      </c>
      <c r="D42" s="3">
        <v>371.35200000000003</v>
      </c>
      <c r="E42" s="3">
        <v>330.21899999999999</v>
      </c>
      <c r="F42" s="56">
        <v>12.219000000000001</v>
      </c>
      <c r="G42" s="3">
        <v>342.43799999999999</v>
      </c>
      <c r="H42" s="4">
        <f t="shared" si="4"/>
        <v>-14.483603394562175</v>
      </c>
      <c r="I42" s="4">
        <f t="shared" si="4"/>
        <v>-1.1167759164845685</v>
      </c>
      <c r="J42" s="5">
        <f t="shared" si="4"/>
        <v>-7.7861436049893467</v>
      </c>
    </row>
    <row r="43" spans="1:10" x14ac:dyDescent="0.25">
      <c r="A43" s="6" t="s">
        <v>34</v>
      </c>
      <c r="B43" s="7">
        <v>0</v>
      </c>
      <c r="C43" s="55">
        <v>0</v>
      </c>
      <c r="D43" s="7">
        <v>0</v>
      </c>
      <c r="E43" s="7">
        <v>0</v>
      </c>
      <c r="F43" s="55">
        <v>0</v>
      </c>
      <c r="G43" s="7">
        <v>0</v>
      </c>
      <c r="H43" s="8">
        <f t="shared" si="4"/>
        <v>0</v>
      </c>
      <c r="I43" s="8">
        <f t="shared" si="4"/>
        <v>0</v>
      </c>
      <c r="J43" s="9">
        <f t="shared" si="4"/>
        <v>0</v>
      </c>
    </row>
    <row r="44" spans="1:10" x14ac:dyDescent="0.25">
      <c r="A44" s="10" t="s">
        <v>35</v>
      </c>
      <c r="B44" s="3">
        <v>161.97200000000001</v>
      </c>
      <c r="C44" s="56">
        <v>0</v>
      </c>
      <c r="D44" s="3">
        <v>156.89099999999999</v>
      </c>
      <c r="E44" s="3">
        <v>145.81399999999999</v>
      </c>
      <c r="F44" s="56">
        <v>0</v>
      </c>
      <c r="G44" s="3">
        <v>145.81399999999999</v>
      </c>
      <c r="H44" s="4">
        <f t="shared" si="4"/>
        <v>-9.9757982861235366</v>
      </c>
      <c r="I44" s="4">
        <f t="shared" si="4"/>
        <v>0</v>
      </c>
      <c r="J44" s="5">
        <f t="shared" si="4"/>
        <v>-7.0603157606236175</v>
      </c>
    </row>
    <row r="45" spans="1:10" x14ac:dyDescent="0.25">
      <c r="A45" s="6" t="s">
        <v>36</v>
      </c>
      <c r="B45" s="7">
        <v>98.631</v>
      </c>
      <c r="C45" s="55">
        <v>0</v>
      </c>
      <c r="D45" s="7">
        <v>99.905999999999992</v>
      </c>
      <c r="E45" s="7">
        <v>110.565</v>
      </c>
      <c r="F45" s="55">
        <v>0</v>
      </c>
      <c r="G45" s="7">
        <v>110.565</v>
      </c>
      <c r="H45" s="8">
        <f t="shared" si="4"/>
        <v>12.099644128113876</v>
      </c>
      <c r="I45" s="8">
        <f t="shared" si="4"/>
        <v>0</v>
      </c>
      <c r="J45" s="9">
        <f t="shared" si="4"/>
        <v>10.669028887153932</v>
      </c>
    </row>
    <row r="46" spans="1:10" x14ac:dyDescent="0.25">
      <c r="A46" s="10" t="s">
        <v>64</v>
      </c>
      <c r="B46" s="3">
        <v>150.86199999999999</v>
      </c>
      <c r="C46" s="3">
        <v>0</v>
      </c>
      <c r="D46" s="3">
        <v>136.53300000000002</v>
      </c>
      <c r="E46" s="3">
        <v>116.70499999999998</v>
      </c>
      <c r="F46" s="75">
        <v>8.0000000000000002E-3</v>
      </c>
      <c r="G46" s="3">
        <v>116.71299999999999</v>
      </c>
      <c r="H46" s="4">
        <f t="shared" si="4"/>
        <v>-22.641221778844251</v>
      </c>
      <c r="I46" s="4">
        <f t="shared" si="4"/>
        <v>0</v>
      </c>
      <c r="J46" s="5">
        <f t="shared" si="4"/>
        <v>-14.516637003508324</v>
      </c>
    </row>
    <row r="47" spans="1:10" x14ac:dyDescent="0.25">
      <c r="A47" s="6" t="s">
        <v>65</v>
      </c>
      <c r="B47" s="55">
        <v>30.015000000000001</v>
      </c>
      <c r="C47" s="55">
        <v>0</v>
      </c>
      <c r="D47" s="55">
        <v>26.553999999999998</v>
      </c>
      <c r="E47" s="55">
        <v>36.171999999999997</v>
      </c>
      <c r="F47" s="55">
        <v>0</v>
      </c>
      <c r="G47" s="7">
        <v>36.171999999999997</v>
      </c>
      <c r="H47" s="8">
        <f t="shared" si="4"/>
        <v>20.513076794935852</v>
      </c>
      <c r="I47" s="8">
        <f t="shared" si="4"/>
        <v>0</v>
      </c>
      <c r="J47" s="9">
        <f t="shared" si="4"/>
        <v>36.220531746629511</v>
      </c>
    </row>
    <row r="48" spans="1:10" x14ac:dyDescent="0.25">
      <c r="A48" s="10" t="s">
        <v>38</v>
      </c>
      <c r="B48" s="3">
        <v>123.85899999999999</v>
      </c>
      <c r="C48" s="3">
        <v>0</v>
      </c>
      <c r="D48" s="3">
        <v>232.85500000000002</v>
      </c>
      <c r="E48" s="3">
        <v>119.857</v>
      </c>
      <c r="F48" s="56">
        <v>0</v>
      </c>
      <c r="G48" s="3">
        <v>119.857</v>
      </c>
      <c r="H48" s="4">
        <f t="shared" si="4"/>
        <v>-3.2310934207445525</v>
      </c>
      <c r="I48" s="4">
        <f t="shared" si="4"/>
        <v>0</v>
      </c>
      <c r="J48" s="5">
        <f t="shared" si="4"/>
        <v>-48.52719503553714</v>
      </c>
    </row>
    <row r="49" spans="1:10" x14ac:dyDescent="0.25">
      <c r="A49" s="6" t="s">
        <v>66</v>
      </c>
      <c r="B49" s="7">
        <v>11.643000000000001</v>
      </c>
      <c r="C49" s="7">
        <v>0</v>
      </c>
      <c r="D49" s="7">
        <v>7.24</v>
      </c>
      <c r="E49" s="7">
        <v>18.3</v>
      </c>
      <c r="F49" s="55">
        <v>0</v>
      </c>
      <c r="G49" s="7">
        <v>18.3</v>
      </c>
      <c r="H49" s="8">
        <f t="shared" si="4"/>
        <v>57.175985570729196</v>
      </c>
      <c r="I49" s="8">
        <f t="shared" si="4"/>
        <v>0</v>
      </c>
      <c r="J49" s="9">
        <f t="shared" si="4"/>
        <v>152.76243093922653</v>
      </c>
    </row>
    <row r="50" spans="1:10" x14ac:dyDescent="0.25">
      <c r="A50" s="10" t="s">
        <v>39</v>
      </c>
      <c r="B50" s="3">
        <v>115.636</v>
      </c>
      <c r="C50" s="56">
        <v>3.06</v>
      </c>
      <c r="D50" s="3">
        <v>150.375</v>
      </c>
      <c r="E50" s="3">
        <v>155.82899999999998</v>
      </c>
      <c r="F50" s="56">
        <v>5.5739999999999998</v>
      </c>
      <c r="G50" s="3">
        <v>161.40299999999999</v>
      </c>
      <c r="H50" s="4">
        <f t="shared" si="4"/>
        <v>34.758206786813787</v>
      </c>
      <c r="I50" s="4">
        <f t="shared" si="4"/>
        <v>82.156862745098039</v>
      </c>
      <c r="J50" s="5">
        <f t="shared" si="4"/>
        <v>7.3336658354114652</v>
      </c>
    </row>
    <row r="51" spans="1:10" x14ac:dyDescent="0.25">
      <c r="A51" s="6" t="s">
        <v>40</v>
      </c>
      <c r="B51" s="55">
        <v>1.9379999999999999</v>
      </c>
      <c r="C51" s="7">
        <v>0</v>
      </c>
      <c r="D51" s="55">
        <v>1.8619999999999999</v>
      </c>
      <c r="E51" s="7">
        <v>1.901</v>
      </c>
      <c r="F51" s="7">
        <v>0</v>
      </c>
      <c r="G51" s="7">
        <v>1.901</v>
      </c>
      <c r="H51" s="8">
        <f t="shared" si="4"/>
        <v>-1.909184726522184</v>
      </c>
      <c r="I51" s="8">
        <f t="shared" si="4"/>
        <v>0</v>
      </c>
      <c r="J51" s="9">
        <f t="shared" si="4"/>
        <v>2.0945220193340575</v>
      </c>
    </row>
    <row r="52" spans="1:10" x14ac:dyDescent="0.25">
      <c r="A52" s="10" t="s">
        <v>41</v>
      </c>
      <c r="B52" s="56">
        <v>0.80200000000000005</v>
      </c>
      <c r="C52" s="3">
        <v>0</v>
      </c>
      <c r="D52" s="56">
        <v>0.497</v>
      </c>
      <c r="E52" s="56">
        <v>0.71399999999999997</v>
      </c>
      <c r="F52" s="3">
        <v>0</v>
      </c>
      <c r="G52" s="56">
        <v>0.71399999999999997</v>
      </c>
      <c r="H52" s="4">
        <f t="shared" si="4"/>
        <v>-10.972568578553625</v>
      </c>
      <c r="I52" s="4">
        <f t="shared" si="4"/>
        <v>0</v>
      </c>
      <c r="J52" s="5">
        <f t="shared" si="4"/>
        <v>43.661971830985905</v>
      </c>
    </row>
    <row r="53" spans="1:10" x14ac:dyDescent="0.25">
      <c r="A53" s="6" t="s">
        <v>42</v>
      </c>
      <c r="B53" s="55">
        <v>27.623999999999999</v>
      </c>
      <c r="C53" s="55">
        <v>0</v>
      </c>
      <c r="D53" s="55">
        <v>24.825000000000003</v>
      </c>
      <c r="E53" s="55">
        <v>9.5459999999999994</v>
      </c>
      <c r="F53" s="55">
        <v>5.609</v>
      </c>
      <c r="G53" s="55">
        <v>15.155000000000001</v>
      </c>
      <c r="H53" s="8">
        <f t="shared" si="4"/>
        <v>-65.443092962641174</v>
      </c>
      <c r="I53" s="8">
        <f t="shared" si="4"/>
        <v>0</v>
      </c>
      <c r="J53" s="9">
        <f t="shared" si="4"/>
        <v>-38.952668680765363</v>
      </c>
    </row>
    <row r="54" spans="1:10" x14ac:dyDescent="0.25">
      <c r="A54" s="10" t="s">
        <v>74</v>
      </c>
      <c r="B54" s="3">
        <v>59.926000000000002</v>
      </c>
      <c r="C54" s="3">
        <v>0</v>
      </c>
      <c r="D54" s="3">
        <v>64.980999999999995</v>
      </c>
      <c r="E54" s="3">
        <v>54.031000000000006</v>
      </c>
      <c r="F54" s="3">
        <v>0</v>
      </c>
      <c r="G54" s="3">
        <v>54.031000000000006</v>
      </c>
      <c r="H54" s="4">
        <f t="shared" si="4"/>
        <v>-9.8371324633714838</v>
      </c>
      <c r="I54" s="4">
        <f t="shared" si="4"/>
        <v>0</v>
      </c>
      <c r="J54" s="5">
        <f t="shared" si="4"/>
        <v>-16.851079546328911</v>
      </c>
    </row>
    <row r="55" spans="1:10" x14ac:dyDescent="0.25">
      <c r="A55" s="6" t="s">
        <v>43</v>
      </c>
      <c r="B55" s="7">
        <v>27.271999999999998</v>
      </c>
      <c r="C55" s="7">
        <v>0</v>
      </c>
      <c r="D55" s="7">
        <v>27.650999999999996</v>
      </c>
      <c r="E55" s="7">
        <v>31.619</v>
      </c>
      <c r="F55" s="7">
        <v>0</v>
      </c>
      <c r="G55" s="7">
        <v>31.619</v>
      </c>
      <c r="H55" s="8">
        <f t="shared" si="4"/>
        <v>15.939425051334707</v>
      </c>
      <c r="I55" s="8">
        <f t="shared" si="4"/>
        <v>0</v>
      </c>
      <c r="J55" s="9">
        <f t="shared" si="4"/>
        <v>14.350294745217184</v>
      </c>
    </row>
    <row r="56" spans="1:10" x14ac:dyDescent="0.25">
      <c r="A56" s="10" t="s">
        <v>61</v>
      </c>
      <c r="B56" s="3">
        <v>0</v>
      </c>
      <c r="C56" s="3">
        <v>252.52099999999999</v>
      </c>
      <c r="D56" s="3">
        <v>252.52100000000002</v>
      </c>
      <c r="E56" s="3">
        <v>0</v>
      </c>
      <c r="F56" s="3">
        <v>129.80599999999998</v>
      </c>
      <c r="G56" s="3">
        <v>129.80599999999998</v>
      </c>
      <c r="H56" s="4">
        <f t="shared" si="4"/>
        <v>0</v>
      </c>
      <c r="I56" s="4">
        <f t="shared" si="4"/>
        <v>-48.59595835593872</v>
      </c>
      <c r="J56" s="5">
        <f t="shared" si="4"/>
        <v>-48.59595835593872</v>
      </c>
    </row>
    <row r="57" spans="1:10" x14ac:dyDescent="0.25">
      <c r="A57" s="6" t="s">
        <v>44</v>
      </c>
      <c r="B57" s="55">
        <v>7.3109999999999999</v>
      </c>
      <c r="C57" s="55">
        <v>0</v>
      </c>
      <c r="D57" s="55">
        <v>9.270999999999999</v>
      </c>
      <c r="E57" s="55">
        <v>8.2070000000000007</v>
      </c>
      <c r="F57" s="55">
        <v>0</v>
      </c>
      <c r="G57" s="55">
        <v>8.2070000000000007</v>
      </c>
      <c r="H57" s="8">
        <f t="shared" si="4"/>
        <v>12.255505402817683</v>
      </c>
      <c r="I57" s="8">
        <f t="shared" si="4"/>
        <v>0</v>
      </c>
      <c r="J57" s="9">
        <f t="shared" si="4"/>
        <v>-11.476647610829451</v>
      </c>
    </row>
    <row r="58" spans="1:10" x14ac:dyDescent="0.25">
      <c r="A58" s="10" t="s">
        <v>45</v>
      </c>
      <c r="B58" s="3"/>
      <c r="C58" s="3"/>
      <c r="D58" s="3">
        <v>0</v>
      </c>
      <c r="E58" s="3">
        <v>0</v>
      </c>
      <c r="F58" s="3">
        <v>0</v>
      </c>
      <c r="G58" s="3">
        <v>0</v>
      </c>
      <c r="H58" s="4">
        <f t="shared" si="4"/>
        <v>0</v>
      </c>
      <c r="I58" s="4">
        <f t="shared" si="4"/>
        <v>0</v>
      </c>
      <c r="J58" s="5">
        <f t="shared" si="4"/>
        <v>0</v>
      </c>
    </row>
    <row r="59" spans="1:10" x14ac:dyDescent="0.25">
      <c r="A59" s="6" t="s">
        <v>46</v>
      </c>
      <c r="B59" s="7">
        <v>454.15800000000002</v>
      </c>
      <c r="C59" s="7">
        <v>0</v>
      </c>
      <c r="D59" s="7">
        <v>448.24099999999999</v>
      </c>
      <c r="E59" s="7">
        <v>367.29399999999998</v>
      </c>
      <c r="F59" s="7">
        <v>0</v>
      </c>
      <c r="G59" s="7">
        <v>367.29399999999998</v>
      </c>
      <c r="H59" s="8">
        <f t="shared" si="4"/>
        <v>-19.126383329149775</v>
      </c>
      <c r="I59" s="8">
        <f t="shared" si="4"/>
        <v>0</v>
      </c>
      <c r="J59" s="9">
        <f t="shared" si="4"/>
        <v>-18.058812112234268</v>
      </c>
    </row>
    <row r="60" spans="1:10" x14ac:dyDescent="0.25">
      <c r="A60" s="10" t="s">
        <v>72</v>
      </c>
      <c r="B60" s="56">
        <v>1.149</v>
      </c>
      <c r="C60" s="3">
        <v>0</v>
      </c>
      <c r="D60" s="56">
        <v>1.266</v>
      </c>
      <c r="E60" s="56">
        <v>2.3029999999999999</v>
      </c>
      <c r="F60" s="3">
        <v>0</v>
      </c>
      <c r="G60" s="56">
        <v>2.3029999999999999</v>
      </c>
      <c r="H60" s="4">
        <f t="shared" si="4"/>
        <v>100.43516100957352</v>
      </c>
      <c r="I60" s="4">
        <f t="shared" si="4"/>
        <v>0</v>
      </c>
      <c r="J60" s="5">
        <f t="shared" si="4"/>
        <v>81.911532385466018</v>
      </c>
    </row>
    <row r="61" spans="1:10" x14ac:dyDescent="0.25">
      <c r="A61" s="6" t="s">
        <v>73</v>
      </c>
      <c r="B61" s="55">
        <v>1.9990000000000001</v>
      </c>
      <c r="C61" s="55">
        <v>0.245</v>
      </c>
      <c r="D61" s="55">
        <v>0</v>
      </c>
      <c r="E61" s="7">
        <v>0</v>
      </c>
      <c r="F61" s="7">
        <v>0</v>
      </c>
      <c r="G61" s="7">
        <v>0</v>
      </c>
      <c r="H61" s="8">
        <f t="shared" si="4"/>
        <v>-100</v>
      </c>
      <c r="I61" s="8">
        <f t="shared" si="4"/>
        <v>-100</v>
      </c>
      <c r="J61" s="9">
        <f t="shared" si="4"/>
        <v>0</v>
      </c>
    </row>
    <row r="62" spans="1:10" x14ac:dyDescent="0.25">
      <c r="A62" s="11" t="s">
        <v>47</v>
      </c>
      <c r="B62" s="12">
        <v>23876.76200000001</v>
      </c>
      <c r="C62" s="12">
        <v>3016.7050000000745</v>
      </c>
      <c r="D62" s="12">
        <v>26560.182999999495</v>
      </c>
      <c r="E62" s="12">
        <v>21159.06678999999</v>
      </c>
      <c r="F62" s="12">
        <v>2798.9099999999453</v>
      </c>
      <c r="G62" s="12">
        <v>23957.976789999957</v>
      </c>
      <c r="H62" s="20">
        <f t="shared" si="4"/>
        <v>-11.382176569838149</v>
      </c>
      <c r="I62" s="20">
        <f t="shared" si="4"/>
        <v>-7.2196320157298723</v>
      </c>
      <c r="J62" s="20">
        <f t="shared" si="4"/>
        <v>-9.7973956354125562</v>
      </c>
    </row>
    <row r="63" spans="1:10" x14ac:dyDescent="0.25">
      <c r="A63" s="14" t="s">
        <v>48</v>
      </c>
      <c r="B63" s="21">
        <v>46916.330000000009</v>
      </c>
      <c r="C63" s="21">
        <v>846618.39399999997</v>
      </c>
      <c r="D63" s="21">
        <v>796202.85089998343</v>
      </c>
      <c r="E63" s="21">
        <v>41737.023789999992</v>
      </c>
      <c r="F63" s="21">
        <v>776936.9859999998</v>
      </c>
      <c r="G63" s="21">
        <v>818674.00978999992</v>
      </c>
      <c r="H63" s="22">
        <f t="shared" si="4"/>
        <v>-11.03945302200751</v>
      </c>
      <c r="I63" s="22">
        <f t="shared" si="4"/>
        <v>-8.230556823928417</v>
      </c>
      <c r="J63" s="22">
        <f t="shared" si="4"/>
        <v>2.8222906844174629</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77</v>
      </c>
      <c r="B67" s="63"/>
      <c r="C67" s="63"/>
      <c r="D67" s="63"/>
      <c r="E67" s="63"/>
      <c r="F67" s="63"/>
      <c r="G67" s="63"/>
      <c r="H67" s="63"/>
      <c r="I67" s="63"/>
      <c r="J67" s="63"/>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8" priority="52" operator="equal">
      <formula>0</formula>
    </cfRule>
  </conditionalFormatting>
  <conditionalFormatting sqref="E4:F5">
    <cfRule type="cellIs" dxfId="7" priority="55" operator="equal">
      <formula>0</formula>
    </cfRule>
  </conditionalFormatting>
  <conditionalFormatting sqref="G4:G5">
    <cfRule type="cellIs" dxfId="6" priority="50" operator="equal">
      <formula>0</formula>
    </cfRule>
  </conditionalFormatting>
  <conditionalFormatting sqref="D6:D61">
    <cfRule type="cellIs" dxfId="5" priority="13" operator="equal">
      <formula>0</formula>
    </cfRule>
  </conditionalFormatting>
  <conditionalFormatting sqref="E6:F61">
    <cfRule type="cellIs" dxfId="4" priority="14" operator="equal">
      <formula>0</formula>
    </cfRule>
  </conditionalFormatting>
  <conditionalFormatting sqref="G6:G61">
    <cfRule type="cellIs" dxfId="3" priority="12" operator="equal">
      <formula>0</formula>
    </cfRule>
  </conditionalFormatting>
  <conditionalFormatting sqref="B4:C61">
    <cfRule type="cellIs" dxfId="2" priority="8" operator="equal">
      <formula>0</formula>
    </cfRule>
  </conditionalFormatting>
  <conditionalFormatting sqref="H4:J5">
    <cfRule type="cellIs" dxfId="1" priority="5" operator="equal">
      <formula>0</formula>
    </cfRule>
  </conditionalFormatting>
  <conditionalFormatting sqref="H6:J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XMLData TextToDisplay="%CLASSIFICATIONDATETIME%">07:42 10/03/2025</XMLData>
</file>

<file path=customXml/item5.xml><?xml version="1.0" encoding="utf-8"?>
<XMLData TextToDisplay="%DOCUMENTGUID%">{00000000-0000-0000-0000-000000000000}</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3.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5E41C58C-20EE-4663-BB88-CF4D3B47BA86}">
  <ds:schemaRefs/>
</ds:datastoreItem>
</file>

<file path=customXml/itemProps5.xml><?xml version="1.0" encoding="utf-8"?>
<ds:datastoreItem xmlns:ds="http://schemas.openxmlformats.org/officeDocument/2006/customXml" ds:itemID="{1DE0FAC3-79B9-46E0-8305-7EEEE335BD00}">
  <ds:schemaRefs/>
</ds:datastoreItem>
</file>

<file path=customXml/itemProps6.xml><?xml version="1.0" encoding="utf-8"?>
<ds:datastoreItem xmlns:ds="http://schemas.openxmlformats.org/officeDocument/2006/customXml" ds:itemID="{7ECE47A2-0163-4512-87A0-B3ACF5C871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2025-04-08T12:47:56Z</cp:lastPrinted>
  <dcterms:created xsi:type="dcterms:W3CDTF">2017-03-06T11:35:15Z</dcterms:created>
  <dcterms:modified xsi:type="dcterms:W3CDTF">2025-06-04T12:06:07Z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